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evuassist.sharepoint.com/sites/stadtwerke-uelzen-gmbh/Freigegebene Dokumente/C&amp;R/EOG/S/24/End. NNE/VÖ/"/>
    </mc:Choice>
  </mc:AlternateContent>
  <xr:revisionPtr revIDLastSave="0" documentId="8_{D70C2B09-0D54-4EBD-B930-C0A2C7C56E49}" xr6:coauthVersionLast="47" xr6:coauthVersionMax="47" xr10:uidLastSave="{00000000-0000-0000-0000-000000000000}"/>
  <bookViews>
    <workbookView xWindow="28680" yWindow="-120" windowWidth="29040" windowHeight="15990" xr2:uid="{C53900B8-84EE-4476-9B5D-6C229BE5CE25}"/>
  </bookViews>
  <sheets>
    <sheet name="Systemliste" sheetId="1" r:id="rId1"/>
  </sheets>
  <externalReferences>
    <externalReference r:id="rId2"/>
  </externalReferences>
  <definedNames>
    <definedName name="_xlnm._FilterDatabase" localSheetId="0" hidden="1">Systemliste!$B$8:$O$205</definedName>
    <definedName name="_Key1" hidden="1">#REF!</definedName>
    <definedName name="_Key2" hidden="1">#REF!</definedName>
    <definedName name="_Order1" hidden="1">255</definedName>
    <definedName name="_Order2" hidden="1">255</definedName>
    <definedName name="_Sort" hidden="1">#REF!</definedName>
    <definedName name="bla" hidden="1">#REF!</definedName>
    <definedName name="dhhff"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fd"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gfg" hidden="1">#REF!</definedName>
    <definedName name="lk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öhjlhj" hidden="1">{#N/A,#N/A,TRUE,"Hauptabschlußübersicht";#N/A,#N/A,TRUE,"Bilanz -Einzel-";#N/A,#N/A,TRUE,"Bilanz";#N/A,#N/A,TRUE,"GUV -Einzel-";#N/A,#N/A,TRUE,"GUV"}</definedName>
    <definedName name="mist"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p"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rhr"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test1"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t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uiui" hidden="1">{#N/A,#N/A,TRUE,"Hauptabschlußübersicht";#N/A,#N/A,TRUE,"Bilanz -Einzel-";#N/A,#N/A,TRUE,"Bilanz";#N/A,#N/A,TRUE,"GUV -Einzel-";#N/A,#N/A,TRUE,"GUV"}</definedName>
    <definedName name="üouz"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Arbeitspreisermittlung."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wrn.Jahrabschl._1996._.EWS2." hidden="1">{#N/A,#N/A,TRUE,"Hauptabschlußübersicht";#N/A,#N/A,TRUE,"Bilanz -Einzel-";#N/A,#N/A,TRUE,"Bilanz";#N/A,#N/A,TRUE,"GUV -Einzel-";#N/A,#N/A,TRUE,"GUV"}</definedName>
    <definedName name="wrn.Jahresabschluß."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_.1996._.EWS." hidden="1">{#N/A,#N/A,TRUE,"Hauptabschlußübersicht";#N/A,#N/A,TRUE,"Bilanz -Einzel-";#N/A,#N/A,TRUE,"Bilanz";#N/A,#N/A,TRUE,"GUV -Einzel-";#N/A,#N/A,TRUE,"GUV"}</definedName>
    <definedName name="wrn.Jahresabschluß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Leistungspreisermittlung."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alcChain>
</file>

<file path=xl/sharedStrings.xml><?xml version="1.0" encoding="utf-8"?>
<sst xmlns="http://schemas.openxmlformats.org/spreadsheetml/2006/main" count="2609" uniqueCount="609">
  <si>
    <t>€/kvarh</t>
  </si>
  <si>
    <t>[NULL]</t>
  </si>
  <si>
    <t>Blindarbeit 2</t>
  </si>
  <si>
    <t>3-02-0-002</t>
  </si>
  <si>
    <t>keine</t>
  </si>
  <si>
    <t>3-02-0</t>
  </si>
  <si>
    <t>02 - Freiwillige Abrechnung von Blindstrom als Anschlussnutzerposition (tarifiert)</t>
  </si>
  <si>
    <t>3 - Preisblatt für freiwillige Abrechnung sonstiger Leistungen</t>
  </si>
  <si>
    <t>202312201020</t>
  </si>
  <si>
    <t>20240101</t>
  </si>
  <si>
    <t>9900084000003</t>
  </si>
  <si>
    <t>Blindarbeit 1</t>
  </si>
  <si>
    <t>3-02-0-001</t>
  </si>
  <si>
    <t>Blindarbeit</t>
  </si>
  <si>
    <t>3-01-0-001</t>
  </si>
  <si>
    <t>3-01-0</t>
  </si>
  <si>
    <t>01 - Freiwillige Abrechnung von Blindstrom als Anschlussnutzerposition</t>
  </si>
  <si>
    <t>€</t>
  </si>
  <si>
    <t>Verzugskosten variabel</t>
  </si>
  <si>
    <t>2-02-0-002</t>
  </si>
  <si>
    <t>2-02-0</t>
  </si>
  <si>
    <t>02 - Verzugskosten</t>
  </si>
  <si>
    <t>2 - Preisblatt für separat bestellbare Einzelleistungen für Marktlokationen und Verzugskosten</t>
  </si>
  <si>
    <t>€/Fall</t>
  </si>
  <si>
    <t>Verzugskosten pauschal</t>
  </si>
  <si>
    <t>2-02-0-001</t>
  </si>
  <si>
    <t>€/Auftrag</t>
  </si>
  <si>
    <t xml:space="preserve">Wiederherstellung der Anschlussnutzung außerhalb der regulären Arbeitszeit </t>
  </si>
  <si>
    <t>2-01-7-006</t>
  </si>
  <si>
    <t>2-01-7</t>
  </si>
  <si>
    <t>01 - Unterbrechung und Wiederherstellung der Anschlussnutzung</t>
  </si>
  <si>
    <t xml:space="preserve">Stornierung eines Auftrags zur Unterbrechung der Anschlussnutzung am Tag der Sperrung </t>
  </si>
  <si>
    <t>2-01-7-005</t>
  </si>
  <si>
    <t xml:space="preserve">Stornierung eines Auftrags zur Unterbrechung der Anschlussnutzung bis zum Vortag der Sperrung </t>
  </si>
  <si>
    <t>2-01-7-004</t>
  </si>
  <si>
    <t xml:space="preserve">Erfolglose Unterbrechung </t>
  </si>
  <si>
    <t>2-01-7-003</t>
  </si>
  <si>
    <t xml:space="preserve">Wiederherstellung der Anschlussnutzung in der regulären Arbeitszeit </t>
  </si>
  <si>
    <t>2-01-7-002</t>
  </si>
  <si>
    <t>Unterbrechung der Anschlussnutzung in der regulären Arbeitszeit</t>
  </si>
  <si>
    <t>2-01-7-001</t>
  </si>
  <si>
    <t>€/kWh</t>
  </si>
  <si>
    <t>--,--</t>
  </si>
  <si>
    <t>Aufschläge aufgrund der Offshore-Netzumlage nach § 17f EnWG für Stromspeicher nach § 27b KWKG, deren Strom, der zum Zweck der Zwischenspeicherung in einem elektrischen, chemischen, mechanischen oder physikalischen Speicher verbraucht wird, keine Umlage zahlen</t>
  </si>
  <si>
    <t>1-11-1-002</t>
  </si>
  <si>
    <t>1-11-1 - Aufschläge aufgrund der Offshore-Netzumlage nach § 17f EnWG für Stromspeicher</t>
  </si>
  <si>
    <t xml:space="preserve">11 - Preisbestandteile, deren Höhe aufgrund gesetzlicher Vorgaben durch Dritte jährlich ermittelt und veröffentlicht werden </t>
  </si>
  <si>
    <t>1 - Netznutzungspreisblatt für Marktlokationen</t>
  </si>
  <si>
    <t>Aufschläge aufgrund der Offshore-Netzumlage nach § 17f EnWG, die auch für Stromspeicher gelten</t>
  </si>
  <si>
    <t>1-11-1-001</t>
  </si>
  <si>
    <t>Aufschläge aufgrund des § 27b KWKG für Stromspeicher, deren Strom, der zum Zweck der Zwischenspeicherung in einem elektrischen, chemischen, mechanischen oder physikalischen Speicher verbraucht wird, keine Umlage zahlen</t>
  </si>
  <si>
    <t>1-10-9-002</t>
  </si>
  <si>
    <t>1-10-9 - Aufschläge aufgrund der §§ 26 und 27b KWKG für Stromspeicher</t>
  </si>
  <si>
    <t xml:space="preserve">10 - Preisbestandteile, deren Höhe aufgrund gesetzlicher Vorgaben durch Dritte jährlich ermittelt und veröffentlicht werden </t>
  </si>
  <si>
    <t>Aufschläge aufgrund des § 26 KWKG, die auch für Stromspeicher gelten</t>
  </si>
  <si>
    <t>1-10-9-001</t>
  </si>
  <si>
    <t>Aufschläge aufgrund der Offshore-Netzumlage nach § 17f EnWG für Anlagen zur Verstromung von Kuppelgasen, die nach § 27a KWKG eine begrenzte Umlage zahlen</t>
  </si>
  <si>
    <t>1-10-8-002</t>
  </si>
  <si>
    <t>1-10-8 - Aufschläge aufgrund der Offshore-Netzumlage nach § 17f EnWG für Anlagen zur Verstromung von Kuppelgasen</t>
  </si>
  <si>
    <t>Aufschläge aufgrund der Offshore-Netzumlage nach § 17f EnWG, die auch für Anlagen zur Verstromung von Kuppelgasen gelten</t>
  </si>
  <si>
    <t>1-10-8-001</t>
  </si>
  <si>
    <t>Aufschläge aufgrund des § 27a KWKG für Anlagen zur Verstromung von Kuppelgasen, die eine begrenzte Umlage zahlen</t>
  </si>
  <si>
    <t>1-10-7-002</t>
  </si>
  <si>
    <t>1-10-7 - Aufschläge aufgrund der §§ 26 und 27a KWKG für Anlagen zur Verstromung von Kuppelgasen</t>
  </si>
  <si>
    <t>Aufschläge aufgrund des § 26 KWKG, die auch für Anlagen zur Verstromung von Kuppelgasen gelten</t>
  </si>
  <si>
    <t>1-10-7-001</t>
  </si>
  <si>
    <t>Aufschläge aufgrund der Offshore-Netzumlage für Schienenbahnen nach § 17f Absatz 5 Satz 2 EnWGLetztverbrauchergruppe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</si>
  <si>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1-10-6-003</t>
  </si>
  <si>
    <t>1-10-6 - Aufschläge aufgrund der Offshore-Netzumlage für Schienenbahnen nach § 17f EnWG</t>
  </si>
  <si>
    <t>Aufschläge aufgrund der Offshore-Netzumlage für Schienenbahnen nach § 17f Absatz 5 Satz 2 EnWGLetztverbrauchergruppe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</si>
  <si>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1-10-6-002</t>
  </si>
  <si>
    <t>Aufschläge aufgrund der Offshore-Netzumlage nach § 17f EnWG, die auch für Schienenbahnen für die jeweils ersten 1.000.000 kWh je Marktlokation gelten.</t>
  </si>
  <si>
    <t>1-10-6-001</t>
  </si>
  <si>
    <t>Aufschläge aufgrund des § 27c KWKG für SchienenbahnenLetztverbrauchergruppe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</si>
  <si>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1-10-5-003</t>
  </si>
  <si>
    <t>1-10-5 - Aufschläge aufgrund der §§ 26 und 27c KWKG für Schienenbahnen</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</si>
  <si>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</si>
  <si>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1-10-5-002</t>
  </si>
  <si>
    <t>Aufschläge aufgrund des § 26 KWKG, die auch für Schienenbahnen für die jeweils ersten 1.000.000 kWh je Marktlokation gelten.</t>
  </si>
  <si>
    <t>1-10-5-001</t>
  </si>
  <si>
    <t>Für Marktlokationen deren (Teil-)Menge von dem Aufschlag der individuellen Netzentgelte nach § 19 StromNEV befreit ist</t>
  </si>
  <si>
    <t>1-10-4-004</t>
  </si>
  <si>
    <t>1-10-4 - Aufschläge aufgrund individueller Netzentgelte nach § 19 StromNEV</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</si>
  <si>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</si>
  <si>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1-10-4-003</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</si>
  <si>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</si>
  <si>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1-10-4-002</t>
  </si>
  <si>
    <t>Aufschläge aufgrund individueller Netzentgelte nach § 19 StromNEV Letztverbrauchergruppe A (Strommengen von Letztverbrauchern für die jeweils ersten 1.000.000 kWh je Marktlokation)</t>
  </si>
  <si>
    <t>1-10-4-001</t>
  </si>
  <si>
    <t>Für Marktlokationen deren (Teil-)Menge von dem Aufschlag der Umlage für abschaltbare Lasten befreit ist</t>
  </si>
  <si>
    <t>1-10-3-002</t>
  </si>
  <si>
    <t>1-10-3 -  Umlage für abschaltbare Lasten</t>
  </si>
  <si>
    <t>Aufschläge aufgrund der Umlage für abschaltbare Lasten Letztverbrauch je Marktlokation</t>
  </si>
  <si>
    <t>1-10-3-001</t>
  </si>
  <si>
    <t>80 % Privilegierung nach EnFG des Aufschlags aufgrund der Offshore-Netzumlage nach § 17f EnWG</t>
  </si>
  <si>
    <t>1-10-2-004</t>
  </si>
  <si>
    <t>1-10-2 - Aufschläge aufgrund der Offshore-Netzumlage nach § 17f EnWG</t>
  </si>
  <si>
    <t>100 % Privilegierung nach EnFG des Aufschlags aufgrund der Offshore-Netzumlage nach § 17f EnWG</t>
  </si>
  <si>
    <t>1-10-2-003</t>
  </si>
  <si>
    <t>Für Marktlokationen deren (Teil-)Menge von dem Aufschlag der Offshore-Netzumlage nach § 17f EnWG befreit ist</t>
  </si>
  <si>
    <t>1-10-2-002</t>
  </si>
  <si>
    <t>Aufschläge aufgrund der Offshore-Netzumlage für nicht privilegierte Letztverbraucher</t>
  </si>
  <si>
    <t>1-10-2-001</t>
  </si>
  <si>
    <t>80 % Privilegierung nach EnFG des Aufschlags aufgrund des § 26 KWKG</t>
  </si>
  <si>
    <t>1-10-1-004</t>
  </si>
  <si>
    <t>1-10-1 - Aufschläge aufgrund des § 26 KWKG</t>
  </si>
  <si>
    <t>100 % Privilegierung nach EnFG des Aufschlags aufgrund des § 26 KWKG</t>
  </si>
  <si>
    <t>1-10-1-003</t>
  </si>
  <si>
    <t>Für Marktlokationen deren (Teil-)Menge von dem Aufschlag des § 26 KWKG befreit ist</t>
  </si>
  <si>
    <t>1-10-1-002</t>
  </si>
  <si>
    <t>Aufschläge aufgrund des KWKG für nicht privilegierte Letztverbraucher</t>
  </si>
  <si>
    <t>1-10-1-001</t>
  </si>
  <si>
    <t>Arbeitspreis</t>
  </si>
  <si>
    <t>Tagesleistungspreissystem Mittelspannung Arbeitspreis</t>
  </si>
  <si>
    <t>1-09-5-002</t>
  </si>
  <si>
    <t>1-09-5 - Mittelspannung</t>
  </si>
  <si>
    <t>09 - Entgelte für Tagesleistungspreissystem</t>
  </si>
  <si>
    <t>€/kW*Tag</t>
  </si>
  <si>
    <t>Leistungspreis</t>
  </si>
  <si>
    <t>Tagesleistungspreissystem Mittelspannung Leistungspreis</t>
  </si>
  <si>
    <t>1-09-5-001</t>
  </si>
  <si>
    <t>Tagesleistungspreissystem Umspannung Hoch-/Mittelspannung Arbeitspreis</t>
  </si>
  <si>
    <t>1-09-4-002</t>
  </si>
  <si>
    <t>1-09-4 - Umspannung Hoch-/Mittelspannung</t>
  </si>
  <si>
    <t>Tagesleistungspreissystem Umspannung Hoch-/Mittelspannung Leistungspreis</t>
  </si>
  <si>
    <t>1-09-4-001</t>
  </si>
  <si>
    <t>Tagesleistungspreissystem Hochspannung Arbeitspreis</t>
  </si>
  <si>
    <t>1-09-3-002</t>
  </si>
  <si>
    <t>1-09-3 - Hochspannung</t>
  </si>
  <si>
    <t>Tagesleistungspreissystem Hochspannung Leistungspreis</t>
  </si>
  <si>
    <t>1-09-3-001</t>
  </si>
  <si>
    <t>Tagesleistungspreissystem Umspannung Höchst-/Hochspannung Arbeitspreis</t>
  </si>
  <si>
    <t>1-09-2-002</t>
  </si>
  <si>
    <t>1-09-2 - Umspannung Höchst-/Hochspannung</t>
  </si>
  <si>
    <t>Tagesleistungspreissystem Umspannung Höchst-/Hochspannung Leistungspreis</t>
  </si>
  <si>
    <t>1-09-2-001</t>
  </si>
  <si>
    <t>Tagesleistungspreissystem Höchstspannung Arbeitspreis</t>
  </si>
  <si>
    <t>1-09-1-002</t>
  </si>
  <si>
    <t>1-09-1 - Höchstspannung</t>
  </si>
  <si>
    <t>Tagesleistungspreissystem Höchstspannung Leistungspreis</t>
  </si>
  <si>
    <t>1-09-1-001</t>
  </si>
  <si>
    <t>Für Marktlokationen deren (Teil-)Menge von der Konzessionsabgabe befreit ist</t>
  </si>
  <si>
    <t>1-08-6-001</t>
  </si>
  <si>
    <t>1-08-6</t>
  </si>
  <si>
    <t>08 - Konzessionsabgabe</t>
  </si>
  <si>
    <t>über 500.000 Einwohner</t>
  </si>
  <si>
    <t>Höchstbetrag der Konzessionsabgabe für Entnahme von Marktlokationen von Tarifkunden gem. § 2 Abs. 2 Satz 1b) KAV über 500.000 Einwohner</t>
  </si>
  <si>
    <t>1-08-4-004</t>
  </si>
  <si>
    <t>Höchstbetrag der Konzessionsabgabe für Entnahme von Marktlokationen von Tarifkunden gem. § 2 Abs. 2 Satz 1b) KAV</t>
  </si>
  <si>
    <t>1-08-4</t>
  </si>
  <si>
    <t>von 100.000 bis 500.000 Einwohner</t>
  </si>
  <si>
    <t>Höchstbetrag der Konzessionsabgabe für Entnahme von Marktlokationen von Tarifkunden gem. § 2 Abs. 2 Satz 1b) KAV von 100.000 bis 500.000 Einwohner</t>
  </si>
  <si>
    <t>1-08-4-003</t>
  </si>
  <si>
    <t>von 25.000 bis 100.000 Einwohner</t>
  </si>
  <si>
    <t>Höchstbetrag der Konzessionsabgabe für Entnahme von Marktlokationen von Tarifkunden gem. § 2 Abs. 2 Satz 1b) KAV von 25.000 bis 100.000 Einwohner</t>
  </si>
  <si>
    <t>1-08-4-002</t>
  </si>
  <si>
    <t>bis 25.000 Einwohner</t>
  </si>
  <si>
    <t>Höchstbetrag der Konzessionsabgabe für Entnahme von Marktlokationen von Tarifkunden gem. § 2 Abs. 2 Satz 1b) KAV bis 25.000 Einwohner</t>
  </si>
  <si>
    <t>1-08-4-001</t>
  </si>
  <si>
    <t>Höchstbetrag der Konzessionsabgabe für Entnahme von Marktlokationen von Sondervertragskunden gem. § 2 Abs. 3 Satz 1 KAV</t>
  </si>
  <si>
    <t>1-08-3-001</t>
  </si>
  <si>
    <t>1-08-3</t>
  </si>
  <si>
    <t>Höchstbetrag der Konzessionsabgabe für Entnahme von Marktlokationen von Tarifkunden in Schwachlastzeiten gem. § 2 Abs. 2 Satz 1 a) KAV</t>
  </si>
  <si>
    <t>1-08-1-001</t>
  </si>
  <si>
    <t>1-08-1</t>
  </si>
  <si>
    <t>€/Tag</t>
  </si>
  <si>
    <t>Singulär genutzes Betriebsmittel nach § 19 Abs. 3 StromNEV</t>
  </si>
  <si>
    <t>Singulär genutzte Betriebsmittel nach § 19 Abs. 3 StromNEV</t>
  </si>
  <si>
    <t>1-07-3-001</t>
  </si>
  <si>
    <t>1-07-3 - Singulär genutzte Betriebsmittel nach § 19 Abs. 3 StromNEV</t>
  </si>
  <si>
    <t>07 - individuelle Netzentgelte</t>
  </si>
  <si>
    <t>Individuelle Netzentgelte nach § 19 Abs. 2 Satz 2 StromNEV Jahresbenutzungsdauerstunden &gt;=2500 h/a Arbeitspreis</t>
  </si>
  <si>
    <t>1-07-2-004</t>
  </si>
  <si>
    <t>Jahresbenutzungsdauerstunden &gt;=2500 h/a</t>
  </si>
  <si>
    <t>1-07-2 - Individuelle Netzentgelte nach § 19 Abs. 2 Satz 2 StromNEV</t>
  </si>
  <si>
    <t>Individuelle Netzentgelte nach § 19 Abs. 2 Satz 2 StromNEV Jahresbenutzungsdauerstunden &gt;=2500 h/a Leistungspreis</t>
  </si>
  <si>
    <t>1-07-2-003</t>
  </si>
  <si>
    <t>Individuelle Netzentgelte nach § 19 Abs. 2 Satz 2 StromNEV Jahresbenutzungsdauerstunden &lt;2500 h/a Arbeitspreis</t>
  </si>
  <si>
    <t>1-07-2-002</t>
  </si>
  <si>
    <t>Jahresbenutzungsdauerstunden &lt;2500 h/a</t>
  </si>
  <si>
    <t>Individuelle Netzentgelte nach § 19 Abs. 2 Satz 2 StromNEV Jahresbenutzungsdauerstunden &lt;2500 h/a Leistungspreis</t>
  </si>
  <si>
    <t>1-07-2-001</t>
  </si>
  <si>
    <t>Individuelle Netzentgelte nach § 19 Abs. 2 Satz 1 StromNEV Jahresbenutzungsdauerstunden &gt;=2500 h/a Arbeitspreis</t>
  </si>
  <si>
    <t>1-07-1-004</t>
  </si>
  <si>
    <t>1-07-1 - Individuelle Netzentgelte nach § 19 Abs. 2 Satz 1 StromNEV</t>
  </si>
  <si>
    <t>Individuelle Netzentgelte nach § 19 Abs. 2 Satz 1 StromNEV Jahresbenutzungsdauerstunden &gt;=2500 h/a Leistungspreis</t>
  </si>
  <si>
    <t>1-07-1-003</t>
  </si>
  <si>
    <t>Individuelle Netzentgelte nach § 19 Abs. 2 Satz 1 StromNEV Jahresbenutzungsdauerstunden &lt;2500 h/a Arbeitspreis</t>
  </si>
  <si>
    <t>1-07-1-002</t>
  </si>
  <si>
    <t>Individuelle Netzentgelte nach § 19 Abs. 2 Satz 1 StromNEV Jahresbenutzungsdauerstunden &lt;2500 h/a Leistungspreis</t>
  </si>
  <si>
    <t>1-07-1-001</t>
  </si>
  <si>
    <t>Entgelt Impulsweitergabe</t>
  </si>
  <si>
    <t>1-06-0-039</t>
  </si>
  <si>
    <t>1-06-0 - alle Spannungsebenen</t>
  </si>
  <si>
    <t>06 - Entgelte für Messstellenbetrieb bei kME</t>
  </si>
  <si>
    <t>€/Vorgang</t>
  </si>
  <si>
    <t>manuelle vor Ort Ablesung bei kME mit registrierender Last-/Einspeisemessung</t>
  </si>
  <si>
    <t>Messstellenbetrieb bei kME, alle Spannungsebenen, manuelle vor Ort Ablesung bei kME mit registrierender Last-/Einspeisemessung</t>
  </si>
  <si>
    <t>1-06-0-038</t>
  </si>
  <si>
    <t>Telekommunikationsanschluss durch AN (Fernauslesung)</t>
  </si>
  <si>
    <t>Messstellenbetrieb bei kME, alle Spannungsebenen, Telekommunikationsanschluss durch AN (Fernauslesung)</t>
  </si>
  <si>
    <t>1-06-0-037</t>
  </si>
  <si>
    <t>Telekommunikationsanschluss durch NB (Fernauslesung)</t>
  </si>
  <si>
    <t>Messstellenbetrieb bei kME, alle Spannungsebenen, Telekommunikationsanschluss durch NB (Fernauslesung)</t>
  </si>
  <si>
    <t>1-06-0-036</t>
  </si>
  <si>
    <t>kME EDL21 Zähler</t>
  </si>
  <si>
    <t>Messstellenbetrieb bei kME, Niederspannung, bei monatlicher Ablesung kME EDL21 Zähler</t>
  </si>
  <si>
    <t>1-06-7-035</t>
  </si>
  <si>
    <t>bei monatlicher Ablesung</t>
  </si>
  <si>
    <t>1-06-7 - Niederspannung</t>
  </si>
  <si>
    <t>kME Maximumzähler</t>
  </si>
  <si>
    <t>Messstellenbetrieb bei kME, Niederspannung, bei monatlicher Ablesung kME Maximumzähler</t>
  </si>
  <si>
    <t>1-06-7-034</t>
  </si>
  <si>
    <t>kME Prepaymentzähler</t>
  </si>
  <si>
    <t>Messstellenbetrieb bei kME, Niederspannung, bei monatlicher Ablesung kME Prepaymentzähler</t>
  </si>
  <si>
    <t>1-06-7-033</t>
  </si>
  <si>
    <t>kME Mehrtarifzähler</t>
  </si>
  <si>
    <t>Messstellenbetrieb bei kME, Niederspannung, bei monatlicher Ablesung kME Mehrtarifzähler</t>
  </si>
  <si>
    <t>1-06-7-032</t>
  </si>
  <si>
    <t>kME Zweirichtungszähler Zweitarif</t>
  </si>
  <si>
    <t>Messstellenbetrieb bei kME, Niederspannung, bei monatlicher Ablesung kME Zweirichtungszähler Zweitarif</t>
  </si>
  <si>
    <t>1-06-7-031</t>
  </si>
  <si>
    <t>kME Zweirichtungszähler Eintarif</t>
  </si>
  <si>
    <t>Messstellenbetrieb bei kME, Niederspannung, bei monatlicher Ablesung kME Zweirichtungszähler Eintarif</t>
  </si>
  <si>
    <t>1-06-7-030</t>
  </si>
  <si>
    <t>kME Einrichtungszähler Zweitarif</t>
  </si>
  <si>
    <t>Messstellenbetrieb bei kME, Niederspannung, bei monatlicher Ablesung kME Einrichtungszähler Zweitarif</t>
  </si>
  <si>
    <t>1-06-7-029</t>
  </si>
  <si>
    <t>kME Einrichtungszähler Eintarif</t>
  </si>
  <si>
    <t>Messstellenbetrieb bei kME, Niederspannung, bei monatlicher Ablesung kME Einrichtungszähler Eintarif</t>
  </si>
  <si>
    <t>1-06-7-028</t>
  </si>
  <si>
    <t>Messstellenbetrieb bei kME, Niederspannung, bei vierteljährlicher Ablesung kME EDL21 Zähler</t>
  </si>
  <si>
    <t>1-06-7-027</t>
  </si>
  <si>
    <t>bei vierteljährlicher Ablesung</t>
  </si>
  <si>
    <t>Messstellenbetrieb bei kME, Niederspannung, bei vierteljährlicher Ablesung kME Maximumzähler</t>
  </si>
  <si>
    <t>1-06-7-026</t>
  </si>
  <si>
    <t>Messstellenbetrieb bei kME, Niederspannung, bei vierteljährlicher Ablesung kME Prepaymentzähler</t>
  </si>
  <si>
    <t>1-06-7-025</t>
  </si>
  <si>
    <t>Messstellenbetrieb bei kME, Niederspannung, bei vierteljährlicher Ablesung kME Mehrtarifzähler</t>
  </si>
  <si>
    <t>1-06-7-024</t>
  </si>
  <si>
    <t>Messstellenbetrieb bei kME, Niederspannung, bei vierteljährlicher Ablesung kME Zweirichtungszähler Zweitarif</t>
  </si>
  <si>
    <t>1-06-7-023</t>
  </si>
  <si>
    <t>Messstellenbetrieb bei kME, Niederspannung, bei vierteljährlicher Ablesung kME Zweirichtungszähler Eintarif</t>
  </si>
  <si>
    <t>1-06-7-022</t>
  </si>
  <si>
    <t>Messstellenbetrieb bei kME, Niederspannung, bei vierteljährlicher Ablesung kME Einrichtungszähler Zweitarif</t>
  </si>
  <si>
    <t>1-06-7-021</t>
  </si>
  <si>
    <t>Messstellenbetrieb bei kME, Niederspannung, bei vierteljährlicher Ablesung kME Einrichtungszähler Eintarif</t>
  </si>
  <si>
    <t>1-06-7-020</t>
  </si>
  <si>
    <t>Messstellenbetrieb bei kME, Niederspannung, bei halbjährlicher Ablesung kME EDL21 Zähler</t>
  </si>
  <si>
    <t>1-06-7-019</t>
  </si>
  <si>
    <t>bei halbjährlicher Ablesung</t>
  </si>
  <si>
    <t>Messstellenbetrieb bei kME, Niederspannung, bei halbjährlicher Ablesung kME Maximumzähler</t>
  </si>
  <si>
    <t>1-06-7-018</t>
  </si>
  <si>
    <t>Messstellenbetrieb bei kME, Niederspannung, bei halbjährlicher Ablesung kME Prepaymentzähler</t>
  </si>
  <si>
    <t>1-06-7-017</t>
  </si>
  <si>
    <t>Messstellenbetrieb bei kME, Niederspannung, bei halbjährlicher Ablesung kME Mehrtarifzähler</t>
  </si>
  <si>
    <t>1-06-7-016</t>
  </si>
  <si>
    <t>Messstellenbetrieb bei kME, Niederspannung, bei halbjährlicher Ablesung kME Zweirichtungszähler Zweitarif</t>
  </si>
  <si>
    <t>1-06-7-015</t>
  </si>
  <si>
    <t>Messstellenbetrieb bei kME, Niederspannung, bei halbjährlicher Ablesung kME Zweirichtungszähler Eintarif</t>
  </si>
  <si>
    <t>1-06-7-014</t>
  </si>
  <si>
    <t>Messstellenbetrieb bei kME, Niederspannung, bei halbjährlicher Ablesung kME Einrichtungszähler Zweitarif</t>
  </si>
  <si>
    <t>1-06-7-013</t>
  </si>
  <si>
    <t>Messstellenbetrieb bei kME, Niederspannung, bei halbjährlicher Ablesung kME Einrichtungszähler Eintarif</t>
  </si>
  <si>
    <t>1-06-7-012</t>
  </si>
  <si>
    <t>Messstellenbetrieb bei kME, Niederspannung, bei jährlicher Ablesung kME EDL21 Zähler</t>
  </si>
  <si>
    <t>1-06-7-011</t>
  </si>
  <si>
    <t>bei jährlicher Ablesung</t>
  </si>
  <si>
    <t>Messstellenbetrieb bei kME, Niederspannung, bei jährlicher Ablesung kME Maximumzähler</t>
  </si>
  <si>
    <t>1-06-7-010</t>
  </si>
  <si>
    <t>Messstellenbetrieb bei kME, Niederspannung, bei jährlicher Ablesung kME Prepaymentzähler</t>
  </si>
  <si>
    <t>1-06-7-009</t>
  </si>
  <si>
    <t>Messstellenbetrieb bei kME, Niederspannung, bei jährlicher Ablesung kME Mehrtarifzähler</t>
  </si>
  <si>
    <t>1-06-7-008</t>
  </si>
  <si>
    <t>Messstellenbetrieb bei kME, Niederspannung, bei jährlicher Ablesung kME Zweirichtungszähler Zweitarif</t>
  </si>
  <si>
    <t>1-06-7-007</t>
  </si>
  <si>
    <t>Messstellenbetrieb bei kME, Niederspannung, bei jährlicher Ablesung kME Zweirichtungszähler Eintarif</t>
  </si>
  <si>
    <t>1-06-7-006</t>
  </si>
  <si>
    <t>Messstellenbetrieb bei kME, Niederspannung, bei jährlicher Ablesung kME Einrichtungszähler Zweitarif</t>
  </si>
  <si>
    <t>1-06-7-005</t>
  </si>
  <si>
    <t>Messstellenbetrieb bei kME, Niederspannung, bei jährlicher Ablesung kME Einrichtungszähler Eintarif</t>
  </si>
  <si>
    <t>1-06-7-004</t>
  </si>
  <si>
    <t>Schaltgerät oder Rundsteuerempfänger</t>
  </si>
  <si>
    <t>Messstellenbetrieb bei kME, Niederspannung, Schaltgerät oder Rundsteuerempfänger</t>
  </si>
  <si>
    <t>1-06-7-003</t>
  </si>
  <si>
    <t>Wandlersatz für Messstellenbetrieb bei kME</t>
  </si>
  <si>
    <t>Messstellenbetrieb bei kME, Niederspannung, Wandlersatz für Messstellenbetrieb bei kME</t>
  </si>
  <si>
    <t>1-06-7-002</t>
  </si>
  <si>
    <t>kME mit registrierender Last-/Einspeisemessung</t>
  </si>
  <si>
    <t>Messstellenbetrieb bei kME, Niederspannung, kME mit registrierender Last-/Einspeisemessung</t>
  </si>
  <si>
    <t>1-06-7-001</t>
  </si>
  <si>
    <t>Messstellenbetrieb bei kME, Mittelspannung, Wandlersatz für Messstellenbetrieb bei kME</t>
  </si>
  <si>
    <t>1-06-5-002</t>
  </si>
  <si>
    <t>1-06-5 - Mittelspannung</t>
  </si>
  <si>
    <t>Messstellenbetrieb bei kME, Mittelspannung, kME mit registrierender Last-/Einspeisemessung</t>
  </si>
  <si>
    <t>1-06-5-001</t>
  </si>
  <si>
    <t>Messstellenbetrieb bei kME, Hochspannung, Wandlersatz für Messstellenbetrieb bei kME</t>
  </si>
  <si>
    <t>1-06-3-002</t>
  </si>
  <si>
    <t>1-06-3 - Hochspannung</t>
  </si>
  <si>
    <t>Messstellenbetrieb bei kME, Hochspannung, kME mit registrierender Last-/Einspeisemessung</t>
  </si>
  <si>
    <t>1-06-3-001</t>
  </si>
  <si>
    <t>Messstellenbetrieb bei kME, Höchstspannung, Wandlersatz für Messstellenbetrieb bei kME</t>
  </si>
  <si>
    <t>1-06-1-002</t>
  </si>
  <si>
    <t>1-06-1 - Höchstspannung</t>
  </si>
  <si>
    <t>Messstellenbetrieb bei kME, Höchstspannung, kME mit registrierender Last-/Einspeisemessung</t>
  </si>
  <si>
    <t>1-06-1-001</t>
  </si>
  <si>
    <t>über 400 h/a bis 600 h/a</t>
  </si>
  <si>
    <t>Netzreservekapazität Niederspannung über 400 h/a bis 600 h/a</t>
  </si>
  <si>
    <t>1-05-7-003</t>
  </si>
  <si>
    <t>1-05-7 - Niederspannung</t>
  </si>
  <si>
    <t>05 - Netzreservekapazität</t>
  </si>
  <si>
    <t>über 200 h/a bis 400 h/a</t>
  </si>
  <si>
    <t>Netzreservekapazität Niederspannung über 200 h/a bis 400 h/a</t>
  </si>
  <si>
    <t>1-05-7-002</t>
  </si>
  <si>
    <t>bis 200 h/a</t>
  </si>
  <si>
    <t>Netzreservekapazität Niederspannung bis 200 h/a</t>
  </si>
  <si>
    <t>1-05-7-001</t>
  </si>
  <si>
    <t>Netzreservekapazität Umspannung Mittel-/Niederspannung über 400 h/a bis 600 h/a</t>
  </si>
  <si>
    <t>1-05-6-003</t>
  </si>
  <si>
    <t>1-05-6 - Umspannung Mittel-/Niederspannung</t>
  </si>
  <si>
    <t>Netzreservekapazität Umspannung Mittel-/Niederspannung über 200 h/a bis 400 h/a</t>
  </si>
  <si>
    <t>1-05-6-002</t>
  </si>
  <si>
    <t>Netzreservekapazität Umspannung Mittel-/Niederspannung bis 200 h/a</t>
  </si>
  <si>
    <t>1-05-6-001</t>
  </si>
  <si>
    <t>Netzreservekapazität Mittelspannung über 400 h/a bis 600 h/a</t>
  </si>
  <si>
    <t>1-05-5-003</t>
  </si>
  <si>
    <t>1-05-5 - Mittelspannung</t>
  </si>
  <si>
    <t>Netzreservekapazität Mittelspannung über 200 h/a bis 400 h/a</t>
  </si>
  <si>
    <t>1-05-5-002</t>
  </si>
  <si>
    <t>Netzreservekapazität Mittelspannung bis 200 h/a</t>
  </si>
  <si>
    <t>1-05-5-001</t>
  </si>
  <si>
    <t>Netzreservekapazität Umspannung Hoch-/Mittelspannung über 400 h/a bis 600 h/a</t>
  </si>
  <si>
    <t>1-05-4-003</t>
  </si>
  <si>
    <t>1-05-4 - Umspannung Hoch-/Mittelspannung</t>
  </si>
  <si>
    <t>Netzreservekapazität Umspannung Hoch-/Mittelspannung über 200 h/a bis 400 h/a</t>
  </si>
  <si>
    <t>1-05-4-002</t>
  </si>
  <si>
    <t>Netzreservekapazität Umspannung Hoch-/Mittelspannung bis 200 h/a</t>
  </si>
  <si>
    <t>1-05-4-001</t>
  </si>
  <si>
    <t>Netzreservekapazität Hochspannung über 400 h/a bis 600 h/a</t>
  </si>
  <si>
    <t>1-05-3-003</t>
  </si>
  <si>
    <t>1-05-3 - Hochspannung</t>
  </si>
  <si>
    <t>Netzreservekapazität Hochspannung über 200 h/a bis 400 h/a</t>
  </si>
  <si>
    <t>1-05-3-002</t>
  </si>
  <si>
    <t>Netzreservekapazität Hochspannung bis 200 h/a</t>
  </si>
  <si>
    <t>1-05-3-001</t>
  </si>
  <si>
    <t>Netzreservekapazität Umspannung Höchst-/Hochspannung über 400 h/a bis 600 h/a</t>
  </si>
  <si>
    <t>1-05-2-003</t>
  </si>
  <si>
    <t>1-05-2 - Umspannung Höchst-/Hochspannung</t>
  </si>
  <si>
    <t>Netzreservekapazität Umspannung Höchst-/Hochspannung über 200 h/a bis 400 h/a</t>
  </si>
  <si>
    <t>1-05-2-002</t>
  </si>
  <si>
    <t>Netzreservekapazität Umspannung Höchst-/Hochspannung bis 200 h/a</t>
  </si>
  <si>
    <t>1-05-2-001</t>
  </si>
  <si>
    <t>Netzreservekapazität Höchstspannung über 400 h/a bis 600 h/a</t>
  </si>
  <si>
    <t>1-05-1-003</t>
  </si>
  <si>
    <t>1-05-1 - Höchstspannung</t>
  </si>
  <si>
    <t>Netzreservekapazität Höchstspannung über 200 h/a bis 400 h/a</t>
  </si>
  <si>
    <t>1-05-1-002</t>
  </si>
  <si>
    <t>Netzreservekapazität Höchstspannung bis 200 h/a</t>
  </si>
  <si>
    <t>1-05-1-001</t>
  </si>
  <si>
    <t>Stromspeicherentgelte Niederspannung Leistungspreis</t>
  </si>
  <si>
    <t>1-04-7-001</t>
  </si>
  <si>
    <t>1-04-7 - Niederspannung</t>
  </si>
  <si>
    <t>04 - Entgelte für Stromspeicher gem. § 19 Abs. 4 StromNEV</t>
  </si>
  <si>
    <t>Stromspeicherentgelte Umspannung Mittel-/Niederspannung Leistungspreis</t>
  </si>
  <si>
    <t>1-04-6-001</t>
  </si>
  <si>
    <t>1-04-6 - Umspannung Mittel-/Niederspannung</t>
  </si>
  <si>
    <t>Stromspeicherentgelte Mittelspannung Leistungspreis</t>
  </si>
  <si>
    <t>1-04-5-001</t>
  </si>
  <si>
    <t>1-04-5 - Mittelspannung</t>
  </si>
  <si>
    <t>Stromspeicherentgelte Umspannung Hoch-/Mittelspannung Leistungspreis</t>
  </si>
  <si>
    <t>1-04-4-001</t>
  </si>
  <si>
    <t>1-04-4 - Umspannung Hoch-/Mittelspannung</t>
  </si>
  <si>
    <t>Stromspeicherentgelte Hochspannung Leistungspreis</t>
  </si>
  <si>
    <t>1-04-3-001</t>
  </si>
  <si>
    <t>1-04-3 - Hochspannung</t>
  </si>
  <si>
    <t>Stromspeicherentgelte Umspannung Höchst-/Hochspannung Leistungspreis</t>
  </si>
  <si>
    <t>1-04-2-001</t>
  </si>
  <si>
    <t>1-04-2 - Umspannung Höchst-/Hochspannung</t>
  </si>
  <si>
    <t>Stromspeicherentgelte Höchstspannung Leistungspreis</t>
  </si>
  <si>
    <t>1-04-1-001</t>
  </si>
  <si>
    <t>1-04-1 - Höchstspannung</t>
  </si>
  <si>
    <t>Monatsleistungspreissystem Niederspannung Arbeitspreis</t>
  </si>
  <si>
    <t>1-03-7-005</t>
  </si>
  <si>
    <t>1-03-7 - Niederspannung</t>
  </si>
  <si>
    <t>03 - Entgelte für Monatsleistungspreissystem</t>
  </si>
  <si>
    <t>Leistungspreis für Monate mit 31 Tagen</t>
  </si>
  <si>
    <t>Monatsleistungspreissystem Niederspannung Leistungspreis für Monate mit 31 Tagen</t>
  </si>
  <si>
    <t>1-03-7-004</t>
  </si>
  <si>
    <t>Leistungspreis für Monate mit 30 Tagen</t>
  </si>
  <si>
    <t>Monatsleistungspreissystem Niederspannung Leistungspreis für Monate mit 30 Tagen</t>
  </si>
  <si>
    <t>1-03-7-003</t>
  </si>
  <si>
    <t>Leistungspreis für Monate mit 29 Tagen</t>
  </si>
  <si>
    <t>Monatsleistungspreissystem Niederspannung Leistungspreis für Monate mit 29 Tagen</t>
  </si>
  <si>
    <t>1-03-7-002</t>
  </si>
  <si>
    <t>Leistungspreis für Monate mit 28 Tagen</t>
  </si>
  <si>
    <t>Monatsleistungspreissystem Niederspannung Leistungspreis für Monate mit 28 Tagen</t>
  </si>
  <si>
    <t>1-03-7-001</t>
  </si>
  <si>
    <t>Monatsleistungspreissystem Umspannung Mittel-/Niederspannung Arbeitspreis</t>
  </si>
  <si>
    <t>1-03-6-005</t>
  </si>
  <si>
    <t>1-03-6 - Umspannung Mittel-/Niederspannung</t>
  </si>
  <si>
    <t>Monatsleistungspreissystem Umspannung Mittel-/Niederspannung Leistungspreis für Monate mit 31 Tagen</t>
  </si>
  <si>
    <t>1-03-6-004</t>
  </si>
  <si>
    <t>Monatsleistungspreissystem Umspannung Mittel-/Niederspannung Leistungspreis für Monate mit 30 Tagen</t>
  </si>
  <si>
    <t>1-03-6-003</t>
  </si>
  <si>
    <t>Monatsleistungspreissystem Umspannung Mittel-/Niederspannung Leistungspreis für Monate mit 29 Tagen</t>
  </si>
  <si>
    <t>1-03-6-002</t>
  </si>
  <si>
    <t>Monatsleistungspreissystem Umspannung Mittel-/Niederspannung Leistungspreis für Monate mit 28 Tagen</t>
  </si>
  <si>
    <t>1-03-6-001</t>
  </si>
  <si>
    <t>Monatsleistungspreissystem Mittelspannung Arbeitspreis</t>
  </si>
  <si>
    <t>1-03-5-005</t>
  </si>
  <si>
    <t>1-03-5 - Mittelspannung</t>
  </si>
  <si>
    <t>Monatsleistungspreissystem Mittelspannung Leistungspreis für Monate mit 31 Tagen</t>
  </si>
  <si>
    <t>1-03-5-004</t>
  </si>
  <si>
    <t>Monatsleistungspreissystem Mittelspannung Leistungspreis für Monate mit 30 Tagen</t>
  </si>
  <si>
    <t>1-03-5-003</t>
  </si>
  <si>
    <t>Monatsleistungspreissystem Mittelspannung Leistungspreis für Monate mit 29 Tagen</t>
  </si>
  <si>
    <t>1-03-5-002</t>
  </si>
  <si>
    <t>Monatsleistungspreissystem Mittelspannung Leistungspreis für Monate mit 28 Tagen</t>
  </si>
  <si>
    <t>1-03-5-001</t>
  </si>
  <si>
    <t>Monatsleistungspreissystem Umspannung Hoch-/Mittelspannung Arbeitspreis</t>
  </si>
  <si>
    <t>1-03-4-005</t>
  </si>
  <si>
    <t>1-03-4 - Umspannung Hoch-/Mittelspannung</t>
  </si>
  <si>
    <t>Monatsleistungspreissystem Umspannung Hoch-/Mittelspannung Leistungspreis für Monate mit 31 Tagen</t>
  </si>
  <si>
    <t>1-03-4-004</t>
  </si>
  <si>
    <t>Monatsleistungspreissystem Umspannung Hoch-/Mittelspannung Leistungspreis für Monate mit 30 Tagen</t>
  </si>
  <si>
    <t>1-03-4-003</t>
  </si>
  <si>
    <t>Monatsleistungspreissystem Umspannung Hoch-/Mittelspannung Leistungspreis für Monate mit 29 Tagen</t>
  </si>
  <si>
    <t>1-03-4-002</t>
  </si>
  <si>
    <t>Monatsleistungspreissystem Umspannung Hoch-/Mittelspannung Leistungspreis für Monate mit 28 Tagen</t>
  </si>
  <si>
    <t>1-03-4-001</t>
  </si>
  <si>
    <t>Monatsleistungspreissystem Hochspannung Arbeitspreis</t>
  </si>
  <si>
    <t>1-03-3-005</t>
  </si>
  <si>
    <t>1-03-3 - Hochspannung</t>
  </si>
  <si>
    <t>Monatsleistungspreissystem Hochspannung Leistungspreis für Monate mit 31 Tagen</t>
  </si>
  <si>
    <t>1-03-3-004</t>
  </si>
  <si>
    <t>Monatsleistungspreissystem Hochspannung Leistungspreis für Monate mit 30 Tagen</t>
  </si>
  <si>
    <t>1-03-3-003</t>
  </si>
  <si>
    <t>Monatsleistungspreissystem Hochspannung Leistungspreis für Monate mit 29 Tagen</t>
  </si>
  <si>
    <t>1-03-3-002</t>
  </si>
  <si>
    <t>Monatsleistungspreissystem Hochspannung Leistungspreis für Monate mit 28 Tagen</t>
  </si>
  <si>
    <t>1-03-3-001</t>
  </si>
  <si>
    <t>Monatsleistungspreissystem Umspannung Höchst-/Hochspannung Arbeitspreis</t>
  </si>
  <si>
    <t>1-03-2-005</t>
  </si>
  <si>
    <t>1-03-2 - Umspannung Höchst-/Hochspannung</t>
  </si>
  <si>
    <t>Monatsleistungspreissystem Umspannung Höchst-/Hochspannung Leistungspreis für Monate mit 31 Tagen</t>
  </si>
  <si>
    <t>1-03-2-004</t>
  </si>
  <si>
    <t>Monatsleistungspreissystem Umspannung Höchst-/Hochspannung Leistungspreis für Monate mit 30 Tagen</t>
  </si>
  <si>
    <t>1-03-2-003</t>
  </si>
  <si>
    <t>Monatsleistungspreissystem Umspannung Höchst-/Hochspannung Leistungspreis für Monate mit 29 Tagen</t>
  </si>
  <si>
    <t>1-03-2-002</t>
  </si>
  <si>
    <t>Monatsleistungspreissystem Umspannung Höchst-/Hochspannung Leistungspreis für Monate mit 28 Tagen</t>
  </si>
  <si>
    <t>1-03-2-001</t>
  </si>
  <si>
    <t>Monatsleistungspreissystem Höchstspannung Arbeitspreis</t>
  </si>
  <si>
    <t>1-03-1-005</t>
  </si>
  <si>
    <t>1-03-1 - Höchstspannung</t>
  </si>
  <si>
    <t>Monatsleistungspreissystem Höchstspannung Leistungspreis für Monate mit 31 Tagen</t>
  </si>
  <si>
    <t>1-03-1-004</t>
  </si>
  <si>
    <t>Monatsleistungspreissystem Höchstspannung Leistungspreis für Monate mit 30 Tagen</t>
  </si>
  <si>
    <t>1-03-1-003</t>
  </si>
  <si>
    <t>Monatsleistungspreissystem Höchstspannung Leistungspreis für Monate mit 29 Tagen</t>
  </si>
  <si>
    <t>1-03-1-002</t>
  </si>
  <si>
    <t>Monatsleistungspreissystem Höchstspannung Leistungspreis für Monate mit 28 Tagen</t>
  </si>
  <si>
    <t>1-03-1-001</t>
  </si>
  <si>
    <t>Arbeitspreis NT</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</si>
  <si>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</si>
  <si>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1-02-0-018</t>
  </si>
  <si>
    <t>1-02-0 - Marktlokation nach Modul 3 der Festlegungen zu Netzentgelten bei Anwendung der netzorientierten Steuerung von steuerbaren Verbrauchseinrichtungen und steuerbaren Netzanschlüssen nach § 14a EnWG gem. Festlegungen BK6-22-300 und BK8-22/010-A</t>
  </si>
  <si>
    <t>02 - Entgelte für Grundpreis-/ Arbeitspreissystem</t>
  </si>
  <si>
    <t>Arbeitspreis HT</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</si>
  <si>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</si>
  <si>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1-02-0-017</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</si>
  <si>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</si>
  <si>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1-02-0-016</t>
  </si>
  <si>
    <t>1-02-0 - Marktlokation nach Modul 2 der Festlegungen zu Netzentgelten bei Anwendung der netzorientierten Steuerung von steuerbaren Verbrauchseinrichtungen und steuerbaren Netzanschlüssen nach § 14a EnWG gem. Festlegungen BK6-22-300 und BK8-22/010-A</t>
  </si>
  <si>
    <t>Pauschale Reduzierung nach Modul 1 der Festlegungen zu Netzentgelten bei Anwendung der netzorientierten Steuerung von steuerbaren Verbrauchseinrichtungen und steuerbaren Netzanschlüssen nach § 14a EnWG gem. Festlegungen BK6-22-300 und BK8-22/010-A</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</si>
  <si>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</si>
  <si>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1-02-0-015</t>
  </si>
  <si>
    <t>1-02-0 - unbesetzt</t>
  </si>
  <si>
    <t>Grundpreis</t>
  </si>
  <si>
    <t>Grundpreis-/ Arbeitspreissystem Marktlokationen der Kategorie steuerbare Verbrauchseinrichtungen nach § 14a EnWG, für die es keine genauer spezifizierte Artikel-ID gibt Grundpreis</t>
  </si>
  <si>
    <t>1-02-0-014</t>
  </si>
  <si>
    <t>1-02-0 - Marktlokationen der Kategorie steuerbare Verbrauchseinrichtungen nach § 14a EnWG, für die es keine genauer spezifizierte Artikel-ID gibt</t>
  </si>
  <si>
    <t>Grundpreis-/ Arbeitspreissystem Marktlokationen der Kategorie steuerbare Elektromobilität mit erweiterter Steuerbarkeit, insbesondere nach § 14a EnWG Arbeitspreis</t>
  </si>
  <si>
    <t>1-02-0-013</t>
  </si>
  <si>
    <t>1-02-0 - Marktlokationen der Kategorie steuerbare Elektromobilität mit erweiterter Steuerbarkeit, insbesondere nach § 14a EnWG</t>
  </si>
  <si>
    <t>Grundpreis-/ Arbeitspreissystem Marktlokation der Kategorie steuerbare Wärmepumpe mit erweiterter Steuerbarkeit, insbesondere nach § 14a EnWG Arbeitspreis</t>
  </si>
  <si>
    <t>1-02-0-012</t>
  </si>
  <si>
    <t>1-02-0 - Marktlokation der Kategorie steuerbare Wärmepumpe mit erweiterter Steuerbarkeit, insbesondere nach § 14a EnWG</t>
  </si>
  <si>
    <t>Grundpreis-/ Arbeitspreissystem Marktlokation der Kategorie steuerbare Speicherheizung mit erweiterter Steuerbarkeit, insbesondere nach § 14a EnWG Arbeitspreis</t>
  </si>
  <si>
    <t>1-02-0-011</t>
  </si>
  <si>
    <t>1-02-0 - Marktlokation der Kategorie steuerbare Speicherheizung mit erweiterter Steuerbarkeit, insbesondere nach § 14a EnWG</t>
  </si>
  <si>
    <t>Grundpreis-/ Arbeitspreissystem Marktlokationen der Kategorie steuerbare Elektromobilität, insbesondere nach § 14a EnWG Grundpreis</t>
  </si>
  <si>
    <t>1-02-0-010</t>
  </si>
  <si>
    <t>1-02-0 - Marktlokationen der Kategorie steuerbare Elektromobilität, insbesondere nach § 14a EnWG</t>
  </si>
  <si>
    <t>Grundpreis-/ Arbeitspreissystem Marktlokation der Kategorie steuerbare Wärmepumpe, insbesondere nach § 14a EnWG Grundpreis</t>
  </si>
  <si>
    <t>1-02-0-009</t>
  </si>
  <si>
    <t>1-02-0 - Marktlokation der Kategorie steuerbare Wärmepumpe, insbesondere nach § 14a EnWG</t>
  </si>
  <si>
    <t>Grundpreis-/ Arbeitspreissystem Marktlokation der Kategorie steuerbare Speicherheizung, insbesondere nach § 14a EnWG Grundpreis</t>
  </si>
  <si>
    <t>1-02-0-008</t>
  </si>
  <si>
    <t>1-02-0 - Marktlokation der Kategorie steuerbare Speicherheizung, insbesondere nach § 14a EnWG</t>
  </si>
  <si>
    <t>Grundpreis-/ Arbeitspreissystem Marktlokationen der Kategorie steuerbare Verbrauchseinrichtungen nach § 14a EnWG, für die es keine genauer spezifizierte Artikel-ID gibt Arbeitspreis</t>
  </si>
  <si>
    <t>1-02-0-007</t>
  </si>
  <si>
    <t>Grundpreis-/ Arbeitspreissystem Marktlokationen der Kategorie steuerbare Elektromobilität, insbesondere nach § 14a EnWG Arbeitspreis</t>
  </si>
  <si>
    <t>1-02-0-006</t>
  </si>
  <si>
    <t>Grundpreis-/ Arbeitspreissystem Marktlokation der Kategorie öffentlicher Straßenbeleuchtung Arbeitspreis</t>
  </si>
  <si>
    <t>1-02-0-005</t>
  </si>
  <si>
    <t>1-02-0 - Marktlokation der Kategorie öffentlicher Straßenbeleuchtung</t>
  </si>
  <si>
    <t>Grundpreis-/ Arbeitspreissystem Marktlokation der Kategorie steuerbare Wärmepumpe, insbesondere nach § 14a EnWG Arbeitspreis</t>
  </si>
  <si>
    <t>1-02-0-004</t>
  </si>
  <si>
    <t>Grundpreis-/ Arbeitspreissystem Marktlokation der Kategorie steuerbare Speicherheizung, insbesondere nach § 14a EnWG Arbeitspreis</t>
  </si>
  <si>
    <t>1-02-0-003</t>
  </si>
  <si>
    <t xml:space="preserve">Arbeitspreis </t>
  </si>
  <si>
    <t xml:space="preserve">Grundpreis-/ Arbeitspreissystem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 </t>
  </si>
  <si>
    <t>1-02-0-002</t>
  </si>
  <si>
    <t>1-02-0 -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t>
  </si>
  <si>
    <t>Grundpreis-/ Arbeitspreissystem Marktlokation Grundpreis für Arbeitspreissystem Grundpreis</t>
  </si>
  <si>
    <t>1-02-0-001</t>
  </si>
  <si>
    <t>1-02-0 - Marktlokation Grundpreis für Arbeitspreissystem</t>
  </si>
  <si>
    <t>Pauschale Reduzierung nach Modul 1 der Festlegungen zu Netzentgelten bei Anwendung der netzorientierten Steuerung von steuerbaren Verbrauchseinrichtungen und steuerbaren Netzanschlüssen nach § 14a EnWG gem. Festlegungen BK6-22-300 und BK8-22/010-A</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</si>
  <si>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</si>
  <si>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1-01-9-001</t>
  </si>
  <si>
    <t>1-01-9 - § 14a EnWG - Entgelt für RLM-Kunden</t>
  </si>
  <si>
    <t>01 - Entgelte für Jahresleistungspreissystem</t>
  </si>
  <si>
    <t>Jahresleistungspreissystem Niederspannung Jahresbenutzungsdauerstunden &gt;=2500 h/a für Marktlokationen nach § 14a EnWG - Entgelt für RLM-Kunden Arbeitspreis</t>
  </si>
  <si>
    <t>1-01-8-004</t>
  </si>
  <si>
    <t>1-01-8 - § 14a EnWG - Entgelt für RLM-Kunden</t>
  </si>
  <si>
    <t>Jahresleistungspreissystem Niederspannung Jahresbenutzungsdauerstunden &gt;=2500 h/a für Marktlokationen nach § 14a EnWG - Entgelt für RLM-Kunden Leistungspreis</t>
  </si>
  <si>
    <t>1-01-8-003</t>
  </si>
  <si>
    <t>Jahresleistungspreissystem Niederspannung Jahresbenutzungsdauerstunden &lt;2500 h/a für Marktlokationen nach § 14a EnWG - Entgelt für RLM-Kunden Arbeitspreis</t>
  </si>
  <si>
    <t>1-01-8-002</t>
  </si>
  <si>
    <t>Jahresleistungspreissystem Niederspannung Jahresbenutzungsdauerstunden &lt;2500 h/a für Marktlokationen nach § 14a EnWG - Entgelt für RLM-Kunden Leistungspreis</t>
  </si>
  <si>
    <t>1-01-8-001</t>
  </si>
  <si>
    <t>Jahresleistungspreissystem Niederspannung Jahresbenutzungsdauerstunden &gt;=2500 h/a Arbeitspreis</t>
  </si>
  <si>
    <t>1-01-7-004</t>
  </si>
  <si>
    <t>1-01-7 - Niederspannung</t>
  </si>
  <si>
    <t>Jahresleistungspreissystem Niederspannung Jahresbenutzungsdauerstunden &gt;=2500 h/a Leistungspreis</t>
  </si>
  <si>
    <t>1-01-7-003</t>
  </si>
  <si>
    <t>Jahresleistungspreissystem Niederspannung Jahresbenutzungsdauerstunden &lt;2500 h/a Arbeitspreis</t>
  </si>
  <si>
    <t>1-01-7-002</t>
  </si>
  <si>
    <t>Jahresleistungspreissystem Niederspannung Jahresbenutzungsdauerstunden &lt;2500 h/a Leistungspreis</t>
  </si>
  <si>
    <t>1-01-7-001</t>
  </si>
  <si>
    <t>Jahresleistungspreissystem Umspannung Mittel-/Niederspannung Jahresbenutzungsdauerstunden &gt;=2500 h/a Arbeitspreis</t>
  </si>
  <si>
    <t>1-01-6-004</t>
  </si>
  <si>
    <t>1-01-6 - Umspannung Mittel-/Niederspannung</t>
  </si>
  <si>
    <t>Jahresleistungspreissystem Umspannung Mittel-/Niederspannung Jahresbenutzungsdauerstunden &gt;=2500 h/a Leistungspreis</t>
  </si>
  <si>
    <t>1-01-6-003</t>
  </si>
  <si>
    <t>Jahresleistungspreissystem Umspannung Mittel-/Niederspannung Jahresbenutzungsdauerstunden &lt;2500 h/a Arbeitspreis</t>
  </si>
  <si>
    <t>1-01-6-002</t>
  </si>
  <si>
    <t>Jahresleistungspreissystem Umspannung Mittel-/Niederspannung Jahresbenutzungsdauerstunden &lt;2500 h/a Leistungspreis</t>
  </si>
  <si>
    <t>1-01-6-001</t>
  </si>
  <si>
    <t>Jahresleistungspreissystem Mittelspannung Jahresbenutzungsdauerstunden &gt;=2500 h/a Arbeitspreis</t>
  </si>
  <si>
    <t>1-01-5-004</t>
  </si>
  <si>
    <t>1-01-5 - Mittelspannung</t>
  </si>
  <si>
    <t>Jahresleistungspreissystem Mittelspannung Jahresbenutzungsdauerstunden &gt;=2500 h/a Leistungspreis</t>
  </si>
  <si>
    <t>1-01-5-003</t>
  </si>
  <si>
    <t>Jahresleistungspreissystem Mittelspannung Jahresbenutzungsdauerstunden &lt;2500 h/a Arbeitspreis</t>
  </si>
  <si>
    <t>1-01-5-002</t>
  </si>
  <si>
    <t>Jahresleistungspreissystem Mittelspannung Jahresbenutzungsdauerstunden &lt;2500 h/a Leistungspreis</t>
  </si>
  <si>
    <t>1-01-5-001</t>
  </si>
  <si>
    <t>Jahresleistungspreissystem Umspannung Hoch-/Mittelspannung Jahresbenutzungsdauerstunden &gt;=2500 h/a Arbeitspreis</t>
  </si>
  <si>
    <t>1-01-4-004</t>
  </si>
  <si>
    <t>1-01-4 - Umspannung Hoch-/Mittelspannung</t>
  </si>
  <si>
    <t>Jahresleistungspreissystem Umspannung Hoch-/Mittelspannung Jahresbenutzungsdauerstunden &gt;=2500 h/a Leistungspreis</t>
  </si>
  <si>
    <t>1-01-4-003</t>
  </si>
  <si>
    <t>Jahresleistungspreissystem Umspannung Hoch-/Mittelspannung Jahresbenutzungsdauerstunden &lt;2500 h/a Arbeitspreis</t>
  </si>
  <si>
    <t>1-01-4-002</t>
  </si>
  <si>
    <t>Jahresleistungspreissystem Umspannung Hoch-/Mittelspannung Jahresbenutzungsdauerstunden &lt;2500 h/a Leistungspreis</t>
  </si>
  <si>
    <t>1-01-4-001</t>
  </si>
  <si>
    <t>Jahresleistungspreissystem Hochspannung Jahresbenutzungsdauerstunden &gt;=2500 h/a Arbeitspreis</t>
  </si>
  <si>
    <t>1-01-3-004</t>
  </si>
  <si>
    <t>1-01-3 - Hochspannung</t>
  </si>
  <si>
    <t>Jahresleistungspreissystem Hochspannung Jahresbenutzungsdauerstunden &gt;=2500 h/a Leistungspreis</t>
  </si>
  <si>
    <t>1-01-3-003</t>
  </si>
  <si>
    <t>Jahresleistungspreissystem Hochspannung Jahresbenutzungsdauerstunden &lt;2500 h/a Arbeitspreis</t>
  </si>
  <si>
    <t>1-01-3-002</t>
  </si>
  <si>
    <t>Jahresleistungspreissystem Hochspannung Jahresbenutzungsdauerstunden &lt;2500 h/a Leistungspreis</t>
  </si>
  <si>
    <t>1-01-3-001</t>
  </si>
  <si>
    <t>Jahresleistungspreissystem Umspannung Höchst-/Hochspannung Jahresbenutzungsdauerstunden &gt;=2500 h/a Arbeitspreis</t>
  </si>
  <si>
    <t>1-01-2-004</t>
  </si>
  <si>
    <t>1-01-2 - Umspannung Höchst-/Hochspannung</t>
  </si>
  <si>
    <t>Jahresleistungspreissystem Umspannung Höchst-/Hochspannung Jahresbenutzungsdauerstunden &gt;=2500 h/a Leistungspreis</t>
  </si>
  <si>
    <t>1-01-2-003</t>
  </si>
  <si>
    <t>Jahresleistungspreissystem Umspannung Höchst-/Hochspannung Jahresbenutzungsdauerstunden &lt;2500 h/a Arbeitspreis</t>
  </si>
  <si>
    <t>1-01-2-002</t>
  </si>
  <si>
    <t>Jahresleistungspreissystem Umspannung Höchst-/Hochspannung Jahresbenutzungsdauerstunden &lt;2500 h/a Leistungspreis</t>
  </si>
  <si>
    <t>1-01-2-001</t>
  </si>
  <si>
    <t>Jahresleistungspreissystem Höchstspannung Jahresbenutzungsdauerstunden &gt;=2500 h/a Arbeitspreis</t>
  </si>
  <si>
    <t>1-01-1-004</t>
  </si>
  <si>
    <t>1-01-1 - Höchstspannung</t>
  </si>
  <si>
    <t>Jahresleistungspreissystem Höchstspannung Jahresbenutzungsdauerstunden &gt;=2500 h/a Leistungspreis</t>
  </si>
  <si>
    <t>1-01-1-003</t>
  </si>
  <si>
    <t>Jahresleistungspreissystem Höchstspannung Jahresbenutzungsdauerstunden &lt;2500 h/a Arbeitspreis</t>
  </si>
  <si>
    <t>1-01-1-002</t>
  </si>
  <si>
    <t>Jahresleistungspreissystem Höchstspannung Jahresbenutzungsdauerstunden &lt;2500 h/a Leistungspreis</t>
  </si>
  <si>
    <t>1-01-1-001</t>
  </si>
  <si>
    <t>Einheit</t>
  </si>
  <si>
    <t>Preis</t>
  </si>
  <si>
    <t>Bezeichnung</t>
  </si>
  <si>
    <t>Art.Bezeichnung</t>
  </si>
  <si>
    <t>Art.ID</t>
  </si>
  <si>
    <t>U.-gruppe</t>
  </si>
  <si>
    <t>Gruppe</t>
  </si>
  <si>
    <t>Preisblattteil</t>
  </si>
  <si>
    <t>Preisblatt</t>
  </si>
  <si>
    <t>Version 
(YYYYMMDDHHMM)</t>
  </si>
  <si>
    <t>Gültig ab 
[YYYYMMDD]</t>
  </si>
  <si>
    <t>Netzbetreiber 
[MP-ID]</t>
  </si>
  <si>
    <t>PB Nr.</t>
  </si>
  <si>
    <t>fldNr.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</si>
</sst>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0;\-#,##0.00000000000;\-__"/>
    <numFmt numFmtId="165" formatCode="#,##0;\-#,##0;\-__"/>
    <numFmt numFmtId="166" formatCode="#,##0.00000000000_ ;\-#,##0.00000000000\ "/>
  </numFmts>
  <fonts count="15" x14ac:knownFonts="1">
    <font>
      <sz val="11"/>
      <color theme="1"/>
      <name val="Calibri"/>
      <family val="2"/>
      <scheme val="minor"/>
    </font>
    <font>
      <sz val="11"/>
      <color theme="1"/>
      <name val="Calibri"/>
      <family val="2"/>
      <scheme val="minor"/>
    </font>
    <font>
      <sz val="10"/>
      <color rgb="FF19345A"/>
      <name val="Arial"/>
      <family val="2"/>
    </font>
    <font>
      <sz val="8"/>
      <color rgb="FF575757"/>
      <name val="Arial"/>
      <family val="2"/>
    </font>
    <font>
      <sz val="8"/>
      <color theme="1"/>
      <name val="Arial"/>
      <family val="2"/>
    </font>
    <font>
      <b/>
      <sz val="8"/>
      <color rgb="FF19345A"/>
      <name val="Arial"/>
      <family val="2"/>
    </font>
    <font>
      <b/>
      <sz val="8"/>
      <color theme="0"/>
      <name val="Arial"/>
      <family val="2"/>
    </font>
    <font>
      <sz val="10"/>
      <color rgb="FF003366"/>
      <name val="Arial"/>
      <family val="2"/>
    </font>
    <font>
      <sz val="16"/>
      <color rgb="FF003366"/>
      <name val="Arial Narrow"/>
      <family val="2"/>
    </font>
    <font>
      <sz val="11"/>
      <name val="Arial"/>
      <family val="2"/>
    </font>
    <font>
      <b/>
      <sz val="16"/>
      <color theme="0"/>
      <name val="Arial Narrow"/>
      <family val="2"/>
    </font>
    <font>
      <sz val="8"/>
      <color rgb="FF0000FF"/>
      <name val="Arial"/>
      <family val="2"/>
    </font>
    <font>
      <u/>
      <sz val="11"/>
      <color theme="10"/>
      <name val="Arial"/>
      <family val="2"/>
    </font>
    <font>
      <u/>
      <sz val="8"/>
      <color rgb="FF0000FF"/>
      <name val="Arial"/>
      <family val="2"/>
    </font>
    <font>
      <sz val="8"/>
      <color rgb="FF003366"/>
      <name val="Arial"/>
      <family val="2"/>
    </font>
  </fonts>
  <fills count="7">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EDEDE"/>
        <bgColor indexed="64"/>
      </patternFill>
    </fill>
    <fill>
      <patternFill patternType="solid">
        <fgColor rgb="FFFF0000"/>
        <bgColor indexed="64"/>
      </patternFill>
    </fill>
    <fill>
      <patternFill patternType="solid">
        <fgColor rgb="FF19345A"/>
        <bgColor indexed="64"/>
      </patternFill>
    </fill>
  </fills>
  <borders count="1">
    <border>
      <left/>
      <right/>
      <top/>
      <bottom/>
      <diagonal/>
    </border>
  </borders>
  <cellStyleXfs count="4">
    <xf numFmtId="0" fontId="0" fillId="0" borderId="0"/>
    <xf numFmtId="0" fontId="1" fillId="0" borderId="0"/>
    <xf numFmtId="0" fontId="9" fillId="0" borderId="0"/>
    <xf numFmtId="0" fontId="12" fillId="0" borderId="0" applyNumberFormat="0" applyFill="0" applyBorder="0" applyAlignment="0" applyProtection="0"/>
  </cellStyleXfs>
  <cellXfs count="21">
    <xf numFmtId="0" fontId="0" fillId="0" borderId="0" xfId="0"/>
    <xf numFmtId="0" fontId="2" fillId="0" borderId="0" xfId="1" applyFont="1" applyAlignment="1">
      <alignment vertical="top"/>
    </xf>
    <xf numFmtId="0" fontId="2" fillId="0" borderId="0" xfId="1" applyFont="1" applyAlignment="1">
      <alignment horizontal="right" vertical="top"/>
    </xf>
    <xf numFmtId="0" fontId="3" fillId="2" borderId="0" xfId="1" applyFont="1" applyFill="1" applyAlignment="1">
      <alignment vertical="top"/>
    </xf>
    <xf numFmtId="164" fontId="3" fillId="3" borderId="0" xfId="1" applyNumberFormat="1" applyFont="1" applyFill="1" applyAlignment="1">
      <alignment horizontal="right" vertical="top"/>
    </xf>
    <xf numFmtId="0" fontId="3" fillId="3" borderId="0" xfId="1" applyFont="1" applyFill="1" applyAlignment="1">
      <alignment vertical="top"/>
    </xf>
    <xf numFmtId="165" fontId="4" fillId="0" borderId="0" xfId="1" applyNumberFormat="1" applyFont="1" applyAlignment="1">
      <alignment vertical="top"/>
    </xf>
    <xf numFmtId="166" fontId="3" fillId="3" borderId="0" xfId="1" applyNumberFormat="1" applyFont="1" applyFill="1" applyAlignment="1">
      <alignment horizontal="right" vertical="top"/>
    </xf>
    <xf numFmtId="0" fontId="5" fillId="4" borderId="0" xfId="1" applyFont="1" applyFill="1" applyAlignment="1">
      <alignment vertical="top"/>
    </xf>
    <xf numFmtId="0" fontId="5" fillId="4" borderId="0" xfId="1" applyFont="1" applyFill="1" applyAlignment="1">
      <alignment horizontal="right" vertical="top"/>
    </xf>
    <xf numFmtId="0" fontId="6" fillId="5" borderId="0" xfId="1" applyFont="1" applyFill="1" applyAlignment="1">
      <alignment vertical="top"/>
    </xf>
    <xf numFmtId="0" fontId="5" fillId="4" borderId="0" xfId="1" applyFont="1" applyFill="1" applyAlignment="1">
      <alignment vertical="top" wrapText="1"/>
    </xf>
    <xf numFmtId="0" fontId="7" fillId="0" borderId="0" xfId="1" applyFont="1" applyAlignment="1">
      <alignment vertical="top"/>
    </xf>
    <xf numFmtId="0" fontId="7" fillId="0" borderId="0" xfId="1" applyFont="1" applyAlignment="1">
      <alignment horizontal="right" vertical="top"/>
    </xf>
    <xf numFmtId="0" fontId="8" fillId="0" borderId="0" xfId="1" applyFont="1" applyAlignment="1">
      <alignment vertical="top"/>
    </xf>
    <xf numFmtId="0" fontId="10" fillId="6" borderId="0" xfId="2" applyFont="1" applyFill="1" applyAlignment="1">
      <alignment vertical="center"/>
    </xf>
    <xf numFmtId="0" fontId="10" fillId="6" borderId="0" xfId="2" applyFont="1" applyFill="1" applyAlignment="1">
      <alignment horizontal="right" vertical="center"/>
    </xf>
    <xf numFmtId="0" fontId="11" fillId="0" borderId="0" xfId="1" applyFont="1" applyAlignment="1">
      <alignment vertical="top"/>
    </xf>
    <xf numFmtId="0" fontId="11" fillId="0" borderId="0" xfId="1" applyFont="1" applyAlignment="1">
      <alignment horizontal="right" vertical="top"/>
    </xf>
    <xf numFmtId="0" fontId="13" fillId="0" borderId="0" xfId="3" applyFont="1" applyAlignment="1">
      <alignment horizontal="left" vertical="center"/>
    </xf>
    <xf numFmtId="0" fontId="14" fillId="0" borderId="0" xfId="1" applyFont="1" applyAlignment="1">
      <alignment vertical="top"/>
    </xf>
  </cellXfs>
  <cellStyles count="4">
    <cellStyle name="Hyperlink 3" xfId="3" xr:uid="{57FDBA59-3FF2-44E9-AFBE-24B0A7853F7A}"/>
    <cellStyle name="Standard" xfId="0" builtinId="0"/>
    <cellStyle name="Standard 15 2 2 2" xfId="1" xr:uid="{B8F30E97-F028-445F-AC5B-E7953273390E}"/>
    <cellStyle name="Standard 2 3" xfId="2" xr:uid="{22D30C79-AD4A-4FC4-96E3-30D6A2BA56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191127" cy="435188"/>
    <xdr:pic>
      <xdr:nvPicPr>
        <xdr:cNvPr id="2" name="Grafik 1">
          <a:extLst>
            <a:ext uri="{FF2B5EF4-FFF2-40B4-BE49-F238E27FC236}">
              <a16:creationId xmlns:a16="http://schemas.microsoft.com/office/drawing/2014/main" id="{08E50604-8F94-4BD1-B91F-4AD2A2C730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1191127" cy="4351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vuassist.sharepoint.com/sites/CR/Freigegebene%20Dokumente/EOG%2024/SWUE/S/End.%20NNE/Bearbeitung/SWUE%20NNE%20e%20S%2024.xlsm" TargetMode="External"/><Relationship Id="rId1" Type="http://schemas.openxmlformats.org/officeDocument/2006/relationships/externalLinkPath" Target="/sites/CR/Freigegebene%20Dokumente/EOG%2024/SWUE/S/End.%20NNE/Bearbeitung/SWUE%20NNE%20e%20S%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gt;&gt;&gt; INPUT"/>
      <sheetName val="Einsp"/>
      <sheetName val="Entn"/>
      <sheetName val="ZäWe"/>
      <sheetName val="Ültg_Preise MSB, Sonst."/>
      <sheetName val="dnbKA_Plan"/>
      <sheetName val="vNB_Plan"/>
      <sheetName val="vNNE_Plan"/>
      <sheetName val="PfeiferHolz"/>
      <sheetName val="&gt;&gt;&gt; IMPORT"/>
      <sheetName val="RefPB"/>
      <sheetName val="EFl"/>
      <sheetName val="&gt;&gt;&gt; BEARBEITUNG"/>
      <sheetName val="PROTKOLL"/>
      <sheetName val="EOG_kJ"/>
      <sheetName val="PARAMETER"/>
      <sheetName val="STEUERUNG"/>
      <sheetName val="vNNE_Preisbasis"/>
      <sheetName val="Abgleich_vNNE"/>
      <sheetName val="MengenVgl"/>
      <sheetName val="&gt;&gt;&gt; OUTPUT"/>
      <sheetName val="Erlöse_ZäWe"/>
      <sheetName val="Kalk_vNNE"/>
      <sheetName val="KstTrR"/>
      <sheetName val="GL"/>
      <sheetName val="DIA_Preise"/>
      <sheetName val="Preise"/>
      <sheetName val="Preise, Probe"/>
      <sheetName val="Ültg.PB --&gt; ePB"/>
      <sheetName val="&gt;&gt;&gt; EXPORT"/>
      <sheetName val="Preisblatt"/>
      <sheetName val="MengenVgl_Dia"/>
      <sheetName val="EHB Verprobung"/>
      <sheetName val="EHB KostenträgerR"/>
      <sheetName val="NNE_Erg_dnbKA&amp;EO"/>
      <sheetName val="T SWUE"/>
      <sheetName val="PB SWUE"/>
      <sheetName val="Systemliste"/>
      <sheetName val="&gt;&gt;&gt; BERICHT"/>
      <sheetName val="Tab_Bericht"/>
      <sheetName val="VProb"/>
      <sheetName val="&gt;&gt;&gt; KONVENTION"/>
      <sheetName val="LISTEN"/>
      <sheetName val="LISTEN_dnbKA"/>
      <sheetName val="Listen_eP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727E-7439-41F2-AEF3-A38E0D75EA16}">
  <sheetPr>
    <tabColor rgb="FFFF99FF"/>
  </sheetPr>
  <dimension ref="A1:O236"/>
  <sheetViews>
    <sheetView tabSelected="1" topLeftCell="D1" zoomScale="85" zoomScaleNormal="85" workbookViewId="0">
      <pane ySplit="9" topLeftCell="A188" activePane="bottomLeft" state="frozen"/>
      <selection activeCell="C8" sqref="C8:O234"/>
      <selection pane="bottomLeft" activeCell="C8" sqref="C8:O234"/>
    </sheetView>
  </sheetViews>
  <sheetFormatPr baseColWidth="10" defaultRowHeight="12.75" x14ac:dyDescent="0.25"/>
  <cols>
    <col min="1" max="1" width="2.7109375" style="1" customWidth="1"/>
    <col min="2" max="3" width="6.42578125" style="1" customWidth="1"/>
    <col min="4" max="6" width="16.7109375" style="1" customWidth="1"/>
    <col min="7" max="8" width="29.42578125" style="1" customWidth="1"/>
    <col min="9" max="9" width="71.140625" style="1" customWidth="1"/>
    <col min="10" max="10" width="11.42578125" style="1"/>
    <col min="11" max="11" width="15.7109375" style="1" bestFit="1" customWidth="1"/>
    <col min="12" max="12" width="15.7109375" style="1" customWidth="1"/>
    <col min="13" max="13" width="34.42578125" style="1" customWidth="1"/>
    <col min="14" max="14" width="13.42578125" style="2" bestFit="1" customWidth="1"/>
    <col min="15" max="16384" width="11.42578125" style="1"/>
  </cols>
  <sheetData>
    <row r="1" spans="1:15" s="12" customFormat="1" ht="5.0999999999999996" customHeight="1" x14ac:dyDescent="0.25">
      <c r="N1" s="13"/>
    </row>
    <row r="2" spans="1:15" s="12" customFormat="1" ht="35.1" customHeight="1" x14ac:dyDescent="0.25">
      <c r="N2" s="13"/>
    </row>
    <row r="3" spans="1:15" s="12" customFormat="1" ht="5.0999999999999996" customHeight="1" x14ac:dyDescent="0.25">
      <c r="N3" s="13"/>
    </row>
    <row r="4" spans="1:15" s="17" customFormat="1" ht="11.25" customHeight="1" x14ac:dyDescent="0.25">
      <c r="A4" s="20"/>
      <c r="B4" s="19"/>
      <c r="C4" s="19"/>
      <c r="N4" s="18"/>
    </row>
    <row r="5" spans="1:15" s="12" customFormat="1" ht="5.0999999999999996" customHeight="1" x14ac:dyDescent="0.25">
      <c r="N5" s="13"/>
    </row>
    <row r="6" spans="1:15" s="14" customFormat="1" ht="20.25" x14ac:dyDescent="0.25">
      <c r="B6" s="15" t="e">
        <f ca="1">+MID(CELL("dateiname",A1),FIND("]",CELL("dateiname",A1))+1,255)</f>
        <v>#VALUE!</v>
      </c>
      <c r="C6" s="15"/>
      <c r="D6" s="15"/>
      <c r="E6" s="15"/>
      <c r="F6" s="15"/>
      <c r="G6" s="15"/>
      <c r="H6" s="15"/>
      <c r="I6" s="15"/>
      <c r="J6" s="15"/>
      <c r="K6" s="15"/>
      <c r="L6" s="15"/>
      <c r="M6" s="15"/>
      <c r="N6" s="16"/>
      <c r="O6" s="15"/>
    </row>
    <row r="7" spans="1:15" s="12" customFormat="1" ht="5.0999999999999996" customHeight="1" x14ac:dyDescent="0.25">
      <c r="N7" s="13"/>
    </row>
    <row r="8" spans="1:15" ht="24.75" customHeight="1" x14ac:dyDescent="0.25">
      <c r="B8" s="8" t="s">
        <v>608</v>
      </c>
      <c r="C8" s="8" t="s">
        <v>607</v>
      </c>
      <c r="D8" s="11" t="s">
        <v>606</v>
      </c>
      <c r="E8" s="11" t="s">
        <v>605</v>
      </c>
      <c r="F8" s="11" t="s">
        <v>604</v>
      </c>
      <c r="G8" s="8" t="s">
        <v>603</v>
      </c>
      <c r="H8" s="8" t="s">
        <v>602</v>
      </c>
      <c r="I8" s="8" t="s">
        <v>601</v>
      </c>
      <c r="J8" s="8" t="s">
        <v>600</v>
      </c>
      <c r="K8" s="10" t="s">
        <v>599</v>
      </c>
      <c r="L8" s="10" t="s">
        <v>598</v>
      </c>
      <c r="M8" s="8" t="s">
        <v>597</v>
      </c>
      <c r="N8" s="9" t="s">
        <v>596</v>
      </c>
      <c r="O8" s="8" t="s">
        <v>595</v>
      </c>
    </row>
    <row r="9" spans="1:15" ht="5.0999999999999996" customHeight="1" x14ac:dyDescent="0.25"/>
    <row r="10" spans="1:15" ht="5.0999999999999996" customHeight="1" x14ac:dyDescent="0.25"/>
    <row r="11" spans="1:15" x14ac:dyDescent="0.25">
      <c r="B11" s="6">
        <f>+ROW()-ROW($B$10)</f>
        <v>1</v>
      </c>
      <c r="C11" s="3">
        <v>1</v>
      </c>
      <c r="D11" s="5" t="s">
        <v>10</v>
      </c>
      <c r="E11" s="5" t="s">
        <v>9</v>
      </c>
      <c r="F11" s="5" t="s">
        <v>8</v>
      </c>
      <c r="G11" s="3" t="s">
        <v>47</v>
      </c>
      <c r="H11" s="3" t="s">
        <v>522</v>
      </c>
      <c r="I11" s="3" t="s">
        <v>588</v>
      </c>
      <c r="J11" s="3" t="s">
        <v>179</v>
      </c>
      <c r="K11" s="3" t="s">
        <v>594</v>
      </c>
      <c r="L11" s="3" t="s">
        <v>593</v>
      </c>
      <c r="M11" s="3" t="s">
        <v>118</v>
      </c>
      <c r="N11" s="7" t="s">
        <v>1</v>
      </c>
      <c r="O11" s="3" t="s">
        <v>117</v>
      </c>
    </row>
    <row r="12" spans="1:15" x14ac:dyDescent="0.25">
      <c r="B12" s="6">
        <f>+ROW()-ROW($B$10)</f>
        <v>2</v>
      </c>
      <c r="C12" s="3">
        <v>1</v>
      </c>
      <c r="D12" s="5" t="s">
        <v>10</v>
      </c>
      <c r="E12" s="5" t="s">
        <v>9</v>
      </c>
      <c r="F12" s="5" t="s">
        <v>8</v>
      </c>
      <c r="G12" s="3" t="s">
        <v>47</v>
      </c>
      <c r="H12" s="3" t="s">
        <v>522</v>
      </c>
      <c r="I12" s="3" t="s">
        <v>588</v>
      </c>
      <c r="J12" s="3" t="s">
        <v>179</v>
      </c>
      <c r="K12" s="3" t="s">
        <v>592</v>
      </c>
      <c r="L12" s="3" t="s">
        <v>591</v>
      </c>
      <c r="M12" s="3" t="s">
        <v>112</v>
      </c>
      <c r="N12" s="7" t="s">
        <v>1</v>
      </c>
      <c r="O12" s="3" t="s">
        <v>41</v>
      </c>
    </row>
    <row r="13" spans="1:15" x14ac:dyDescent="0.25">
      <c r="B13" s="6">
        <f>+ROW()-ROW($B$10)</f>
        <v>3</v>
      </c>
      <c r="C13" s="3">
        <v>1</v>
      </c>
      <c r="D13" s="5" t="s">
        <v>10</v>
      </c>
      <c r="E13" s="5" t="s">
        <v>9</v>
      </c>
      <c r="F13" s="5" t="s">
        <v>8</v>
      </c>
      <c r="G13" s="3" t="s">
        <v>47</v>
      </c>
      <c r="H13" s="3" t="s">
        <v>522</v>
      </c>
      <c r="I13" s="3" t="s">
        <v>588</v>
      </c>
      <c r="J13" s="3" t="s">
        <v>173</v>
      </c>
      <c r="K13" s="3" t="s">
        <v>590</v>
      </c>
      <c r="L13" s="3" t="s">
        <v>589</v>
      </c>
      <c r="M13" s="3" t="s">
        <v>118</v>
      </c>
      <c r="N13" s="7" t="s">
        <v>1</v>
      </c>
      <c r="O13" s="3" t="s">
        <v>117</v>
      </c>
    </row>
    <row r="14" spans="1:15" x14ac:dyDescent="0.25">
      <c r="B14" s="6">
        <f>+ROW()-ROW($B$10)</f>
        <v>4</v>
      </c>
      <c r="C14" s="3">
        <v>1</v>
      </c>
      <c r="D14" s="5" t="s">
        <v>10</v>
      </c>
      <c r="E14" s="5" t="s">
        <v>9</v>
      </c>
      <c r="F14" s="5" t="s">
        <v>8</v>
      </c>
      <c r="G14" s="3" t="s">
        <v>47</v>
      </c>
      <c r="H14" s="3" t="s">
        <v>522</v>
      </c>
      <c r="I14" s="3" t="s">
        <v>588</v>
      </c>
      <c r="J14" s="3" t="s">
        <v>173</v>
      </c>
      <c r="K14" s="3" t="s">
        <v>587</v>
      </c>
      <c r="L14" s="3" t="s">
        <v>586</v>
      </c>
      <c r="M14" s="3" t="s">
        <v>112</v>
      </c>
      <c r="N14" s="7" t="s">
        <v>1</v>
      </c>
      <c r="O14" s="3" t="s">
        <v>41</v>
      </c>
    </row>
    <row r="15" spans="1:15" x14ac:dyDescent="0.25">
      <c r="B15" s="6">
        <f>+ROW()-ROW($B$10)</f>
        <v>5</v>
      </c>
      <c r="C15" s="3">
        <v>1</v>
      </c>
      <c r="D15" s="5" t="s">
        <v>10</v>
      </c>
      <c r="E15" s="5" t="s">
        <v>9</v>
      </c>
      <c r="F15" s="5" t="s">
        <v>8</v>
      </c>
      <c r="G15" s="3" t="s">
        <v>47</v>
      </c>
      <c r="H15" s="3" t="s">
        <v>522</v>
      </c>
      <c r="I15" s="3" t="s">
        <v>579</v>
      </c>
      <c r="J15" s="3" t="s">
        <v>179</v>
      </c>
      <c r="K15" s="3" t="s">
        <v>585</v>
      </c>
      <c r="L15" s="3" t="s">
        <v>584</v>
      </c>
      <c r="M15" s="3" t="s">
        <v>118</v>
      </c>
      <c r="N15" s="7" t="s">
        <v>1</v>
      </c>
      <c r="O15" s="3" t="s">
        <v>117</v>
      </c>
    </row>
    <row r="16" spans="1:15" x14ac:dyDescent="0.25">
      <c r="B16" s="6">
        <f>+ROW()-ROW($B$10)</f>
        <v>6</v>
      </c>
      <c r="C16" s="3">
        <v>1</v>
      </c>
      <c r="D16" s="5" t="s">
        <v>10</v>
      </c>
      <c r="E16" s="5" t="s">
        <v>9</v>
      </c>
      <c r="F16" s="5" t="s">
        <v>8</v>
      </c>
      <c r="G16" s="3" t="s">
        <v>47</v>
      </c>
      <c r="H16" s="3" t="s">
        <v>522</v>
      </c>
      <c r="I16" s="3" t="s">
        <v>579</v>
      </c>
      <c r="J16" s="3" t="s">
        <v>179</v>
      </c>
      <c r="K16" s="3" t="s">
        <v>583</v>
      </c>
      <c r="L16" s="3" t="s">
        <v>582</v>
      </c>
      <c r="M16" s="3" t="s">
        <v>112</v>
      </c>
      <c r="N16" s="7" t="s">
        <v>1</v>
      </c>
      <c r="O16" s="3" t="s">
        <v>41</v>
      </c>
    </row>
    <row r="17" spans="2:15" x14ac:dyDescent="0.25">
      <c r="B17" s="6">
        <f>+ROW()-ROW($B$10)</f>
        <v>7</v>
      </c>
      <c r="C17" s="3">
        <v>1</v>
      </c>
      <c r="D17" s="5" t="s">
        <v>10</v>
      </c>
      <c r="E17" s="5" t="s">
        <v>9</v>
      </c>
      <c r="F17" s="5" t="s">
        <v>8</v>
      </c>
      <c r="G17" s="3" t="s">
        <v>47</v>
      </c>
      <c r="H17" s="3" t="s">
        <v>522</v>
      </c>
      <c r="I17" s="3" t="s">
        <v>579</v>
      </c>
      <c r="J17" s="3" t="s">
        <v>173</v>
      </c>
      <c r="K17" s="3" t="s">
        <v>581</v>
      </c>
      <c r="L17" s="3" t="s">
        <v>580</v>
      </c>
      <c r="M17" s="3" t="s">
        <v>118</v>
      </c>
      <c r="N17" s="7" t="s">
        <v>1</v>
      </c>
      <c r="O17" s="3" t="s">
        <v>117</v>
      </c>
    </row>
    <row r="18" spans="2:15" x14ac:dyDescent="0.25">
      <c r="B18" s="6">
        <f>+ROW()-ROW($B$10)</f>
        <v>8</v>
      </c>
      <c r="C18" s="3">
        <v>1</v>
      </c>
      <c r="D18" s="5" t="s">
        <v>10</v>
      </c>
      <c r="E18" s="5" t="s">
        <v>9</v>
      </c>
      <c r="F18" s="5" t="s">
        <v>8</v>
      </c>
      <c r="G18" s="3" t="s">
        <v>47</v>
      </c>
      <c r="H18" s="3" t="s">
        <v>522</v>
      </c>
      <c r="I18" s="3" t="s">
        <v>579</v>
      </c>
      <c r="J18" s="3" t="s">
        <v>173</v>
      </c>
      <c r="K18" s="3" t="s">
        <v>578</v>
      </c>
      <c r="L18" s="3" t="s">
        <v>577</v>
      </c>
      <c r="M18" s="3" t="s">
        <v>112</v>
      </c>
      <c r="N18" s="7" t="s">
        <v>1</v>
      </c>
      <c r="O18" s="3" t="s">
        <v>41</v>
      </c>
    </row>
    <row r="19" spans="2:15" x14ac:dyDescent="0.25">
      <c r="B19" s="6">
        <f>+ROW()-ROW($B$10)</f>
        <v>9</v>
      </c>
      <c r="C19" s="3">
        <v>1</v>
      </c>
      <c r="D19" s="5" t="s">
        <v>10</v>
      </c>
      <c r="E19" s="5" t="s">
        <v>9</v>
      </c>
      <c r="F19" s="5" t="s">
        <v>8</v>
      </c>
      <c r="G19" s="3" t="s">
        <v>47</v>
      </c>
      <c r="H19" s="3" t="s">
        <v>522</v>
      </c>
      <c r="I19" s="3" t="s">
        <v>570</v>
      </c>
      <c r="J19" s="3" t="s">
        <v>179</v>
      </c>
      <c r="K19" s="3" t="s">
        <v>576</v>
      </c>
      <c r="L19" s="3" t="s">
        <v>575</v>
      </c>
      <c r="M19" s="3" t="s">
        <v>118</v>
      </c>
      <c r="N19" s="7" t="s">
        <v>1</v>
      </c>
      <c r="O19" s="3" t="s">
        <v>117</v>
      </c>
    </row>
    <row r="20" spans="2:15" x14ac:dyDescent="0.25">
      <c r="B20" s="6">
        <f>+ROW()-ROW($B$10)</f>
        <v>10</v>
      </c>
      <c r="C20" s="3">
        <v>1</v>
      </c>
      <c r="D20" s="5" t="s">
        <v>10</v>
      </c>
      <c r="E20" s="5" t="s">
        <v>9</v>
      </c>
      <c r="F20" s="5" t="s">
        <v>8</v>
      </c>
      <c r="G20" s="3" t="s">
        <v>47</v>
      </c>
      <c r="H20" s="3" t="s">
        <v>522</v>
      </c>
      <c r="I20" s="3" t="s">
        <v>570</v>
      </c>
      <c r="J20" s="3" t="s">
        <v>179</v>
      </c>
      <c r="K20" s="3" t="s">
        <v>574</v>
      </c>
      <c r="L20" s="3" t="s">
        <v>573</v>
      </c>
      <c r="M20" s="3" t="s">
        <v>112</v>
      </c>
      <c r="N20" s="7" t="s">
        <v>1</v>
      </c>
      <c r="O20" s="3" t="s">
        <v>41</v>
      </c>
    </row>
    <row r="21" spans="2:15" x14ac:dyDescent="0.25">
      <c r="B21" s="6">
        <f>+ROW()-ROW($B$10)</f>
        <v>11</v>
      </c>
      <c r="C21" s="3">
        <v>1</v>
      </c>
      <c r="D21" s="5" t="s">
        <v>10</v>
      </c>
      <c r="E21" s="5" t="s">
        <v>9</v>
      </c>
      <c r="F21" s="5" t="s">
        <v>8</v>
      </c>
      <c r="G21" s="3" t="s">
        <v>47</v>
      </c>
      <c r="H21" s="3" t="s">
        <v>522</v>
      </c>
      <c r="I21" s="3" t="s">
        <v>570</v>
      </c>
      <c r="J21" s="3" t="s">
        <v>173</v>
      </c>
      <c r="K21" s="3" t="s">
        <v>572</v>
      </c>
      <c r="L21" s="3" t="s">
        <v>571</v>
      </c>
      <c r="M21" s="3" t="s">
        <v>118</v>
      </c>
      <c r="N21" s="7" t="s">
        <v>1</v>
      </c>
      <c r="O21" s="3" t="s">
        <v>117</v>
      </c>
    </row>
    <row r="22" spans="2:15" x14ac:dyDescent="0.25">
      <c r="B22" s="6">
        <f>+ROW()-ROW($B$10)</f>
        <v>12</v>
      </c>
      <c r="C22" s="3">
        <v>1</v>
      </c>
      <c r="D22" s="5" t="s">
        <v>10</v>
      </c>
      <c r="E22" s="5" t="s">
        <v>9</v>
      </c>
      <c r="F22" s="5" t="s">
        <v>8</v>
      </c>
      <c r="G22" s="3" t="s">
        <v>47</v>
      </c>
      <c r="H22" s="3" t="s">
        <v>522</v>
      </c>
      <c r="I22" s="3" t="s">
        <v>570</v>
      </c>
      <c r="J22" s="3" t="s">
        <v>173</v>
      </c>
      <c r="K22" s="3" t="s">
        <v>569</v>
      </c>
      <c r="L22" s="3" t="s">
        <v>568</v>
      </c>
      <c r="M22" s="3" t="s">
        <v>112</v>
      </c>
      <c r="N22" s="7" t="s">
        <v>1</v>
      </c>
      <c r="O22" s="3" t="s">
        <v>41</v>
      </c>
    </row>
    <row r="23" spans="2:15" x14ac:dyDescent="0.25">
      <c r="B23" s="6">
        <f>+ROW()-ROW($B$10)</f>
        <v>13</v>
      </c>
      <c r="C23" s="3">
        <v>1</v>
      </c>
      <c r="D23" s="5" t="s">
        <v>10</v>
      </c>
      <c r="E23" s="5" t="s">
        <v>9</v>
      </c>
      <c r="F23" s="5" t="s">
        <v>8</v>
      </c>
      <c r="G23" s="3" t="s">
        <v>47</v>
      </c>
      <c r="H23" s="3" t="s">
        <v>522</v>
      </c>
      <c r="I23" s="3" t="s">
        <v>561</v>
      </c>
      <c r="J23" s="3" t="s">
        <v>179</v>
      </c>
      <c r="K23" s="3" t="s">
        <v>567</v>
      </c>
      <c r="L23" s="3" t="s">
        <v>566</v>
      </c>
      <c r="M23" s="3" t="s">
        <v>118</v>
      </c>
      <c r="N23" s="7">
        <v>5.2486338799999997E-2</v>
      </c>
      <c r="O23" s="3" t="s">
        <v>117</v>
      </c>
    </row>
    <row r="24" spans="2:15" x14ac:dyDescent="0.25">
      <c r="B24" s="6">
        <f>+ROW()-ROW($B$10)</f>
        <v>14</v>
      </c>
      <c r="C24" s="3">
        <v>1</v>
      </c>
      <c r="D24" s="5" t="s">
        <v>10</v>
      </c>
      <c r="E24" s="5" t="s">
        <v>9</v>
      </c>
      <c r="F24" s="5" t="s">
        <v>8</v>
      </c>
      <c r="G24" s="3" t="s">
        <v>47</v>
      </c>
      <c r="H24" s="3" t="s">
        <v>522</v>
      </c>
      <c r="I24" s="3" t="s">
        <v>561</v>
      </c>
      <c r="J24" s="3" t="s">
        <v>179</v>
      </c>
      <c r="K24" s="3" t="s">
        <v>565</v>
      </c>
      <c r="L24" s="3" t="s">
        <v>564</v>
      </c>
      <c r="M24" s="3" t="s">
        <v>112</v>
      </c>
      <c r="N24" s="7">
        <v>6.8099999999999994E-2</v>
      </c>
      <c r="O24" s="3" t="s">
        <v>41</v>
      </c>
    </row>
    <row r="25" spans="2:15" x14ac:dyDescent="0.25">
      <c r="B25" s="6">
        <f>+ROW()-ROW($B$10)</f>
        <v>15</v>
      </c>
      <c r="C25" s="3">
        <v>1</v>
      </c>
      <c r="D25" s="5" t="s">
        <v>10</v>
      </c>
      <c r="E25" s="5" t="s">
        <v>9</v>
      </c>
      <c r="F25" s="5" t="s">
        <v>8</v>
      </c>
      <c r="G25" s="3" t="s">
        <v>47</v>
      </c>
      <c r="H25" s="3" t="s">
        <v>522</v>
      </c>
      <c r="I25" s="3" t="s">
        <v>561</v>
      </c>
      <c r="J25" s="3" t="s">
        <v>173</v>
      </c>
      <c r="K25" s="3" t="s">
        <v>563</v>
      </c>
      <c r="L25" s="3" t="s">
        <v>562</v>
      </c>
      <c r="M25" s="3" t="s">
        <v>118</v>
      </c>
      <c r="N25" s="7">
        <v>0.49120218579000002</v>
      </c>
      <c r="O25" s="3" t="s">
        <v>117</v>
      </c>
    </row>
    <row r="26" spans="2:15" x14ac:dyDescent="0.25">
      <c r="B26" s="6">
        <f>+ROW()-ROW($B$10)</f>
        <v>16</v>
      </c>
      <c r="C26" s="3">
        <v>1</v>
      </c>
      <c r="D26" s="5" t="s">
        <v>10</v>
      </c>
      <c r="E26" s="5" t="s">
        <v>9</v>
      </c>
      <c r="F26" s="5" t="s">
        <v>8</v>
      </c>
      <c r="G26" s="3" t="s">
        <v>47</v>
      </c>
      <c r="H26" s="3" t="s">
        <v>522</v>
      </c>
      <c r="I26" s="3" t="s">
        <v>561</v>
      </c>
      <c r="J26" s="3" t="s">
        <v>173</v>
      </c>
      <c r="K26" s="3" t="s">
        <v>560</v>
      </c>
      <c r="L26" s="3" t="s">
        <v>559</v>
      </c>
      <c r="M26" s="3" t="s">
        <v>112</v>
      </c>
      <c r="N26" s="7">
        <v>3.8E-3</v>
      </c>
      <c r="O26" s="3" t="s">
        <v>41</v>
      </c>
    </row>
    <row r="27" spans="2:15" x14ac:dyDescent="0.25">
      <c r="B27" s="6">
        <f>+ROW()-ROW($B$10)</f>
        <v>17</v>
      </c>
      <c r="C27" s="3">
        <v>1</v>
      </c>
      <c r="D27" s="5" t="s">
        <v>10</v>
      </c>
      <c r="E27" s="5" t="s">
        <v>9</v>
      </c>
      <c r="F27" s="5" t="s">
        <v>8</v>
      </c>
      <c r="G27" s="3" t="s">
        <v>47</v>
      </c>
      <c r="H27" s="3" t="s">
        <v>522</v>
      </c>
      <c r="I27" s="3" t="s">
        <v>552</v>
      </c>
      <c r="J27" s="3" t="s">
        <v>179</v>
      </c>
      <c r="K27" s="3" t="s">
        <v>558</v>
      </c>
      <c r="L27" s="3" t="s">
        <v>557</v>
      </c>
      <c r="M27" s="3" t="s">
        <v>118</v>
      </c>
      <c r="N27" s="7">
        <v>3.1803278689999999E-2</v>
      </c>
      <c r="O27" s="3" t="s">
        <v>117</v>
      </c>
    </row>
    <row r="28" spans="2:15" x14ac:dyDescent="0.25">
      <c r="B28" s="6">
        <f>+ROW()-ROW($B$10)</f>
        <v>18</v>
      </c>
      <c r="C28" s="3">
        <v>1</v>
      </c>
      <c r="D28" s="5" t="s">
        <v>10</v>
      </c>
      <c r="E28" s="5" t="s">
        <v>9</v>
      </c>
      <c r="F28" s="5" t="s">
        <v>8</v>
      </c>
      <c r="G28" s="3" t="s">
        <v>47</v>
      </c>
      <c r="H28" s="3" t="s">
        <v>522</v>
      </c>
      <c r="I28" s="3" t="s">
        <v>552</v>
      </c>
      <c r="J28" s="3" t="s">
        <v>179</v>
      </c>
      <c r="K28" s="3" t="s">
        <v>556</v>
      </c>
      <c r="L28" s="3" t="s">
        <v>555</v>
      </c>
      <c r="M28" s="3" t="s">
        <v>112</v>
      </c>
      <c r="N28" s="7">
        <v>4.5699999999999998E-2</v>
      </c>
      <c r="O28" s="3" t="s">
        <v>41</v>
      </c>
    </row>
    <row r="29" spans="2:15" x14ac:dyDescent="0.25">
      <c r="B29" s="6">
        <f>+ROW()-ROW($B$10)</f>
        <v>19</v>
      </c>
      <c r="C29" s="3">
        <v>1</v>
      </c>
      <c r="D29" s="5" t="s">
        <v>10</v>
      </c>
      <c r="E29" s="5" t="s">
        <v>9</v>
      </c>
      <c r="F29" s="5" t="s">
        <v>8</v>
      </c>
      <c r="G29" s="3" t="s">
        <v>47</v>
      </c>
      <c r="H29" s="3" t="s">
        <v>522</v>
      </c>
      <c r="I29" s="3" t="s">
        <v>552</v>
      </c>
      <c r="J29" s="3" t="s">
        <v>173</v>
      </c>
      <c r="K29" s="3" t="s">
        <v>554</v>
      </c>
      <c r="L29" s="3" t="s">
        <v>553</v>
      </c>
      <c r="M29" s="3" t="s">
        <v>118</v>
      </c>
      <c r="N29" s="7">
        <v>0.27289617486000001</v>
      </c>
      <c r="O29" s="3" t="s">
        <v>117</v>
      </c>
    </row>
    <row r="30" spans="2:15" x14ac:dyDescent="0.25">
      <c r="B30" s="6">
        <f>+ROW()-ROW($B$10)</f>
        <v>20</v>
      </c>
      <c r="C30" s="3">
        <v>1</v>
      </c>
      <c r="D30" s="5" t="s">
        <v>10</v>
      </c>
      <c r="E30" s="5" t="s">
        <v>9</v>
      </c>
      <c r="F30" s="5" t="s">
        <v>8</v>
      </c>
      <c r="G30" s="3" t="s">
        <v>47</v>
      </c>
      <c r="H30" s="3" t="s">
        <v>522</v>
      </c>
      <c r="I30" s="3" t="s">
        <v>552</v>
      </c>
      <c r="J30" s="3" t="s">
        <v>173</v>
      </c>
      <c r="K30" s="3" t="s">
        <v>551</v>
      </c>
      <c r="L30" s="3" t="s">
        <v>550</v>
      </c>
      <c r="M30" s="3" t="s">
        <v>112</v>
      </c>
      <c r="N30" s="7">
        <v>1.04E-2</v>
      </c>
      <c r="O30" s="3" t="s">
        <v>41</v>
      </c>
    </row>
    <row r="31" spans="2:15" x14ac:dyDescent="0.25">
      <c r="B31" s="6">
        <f>+ROW()-ROW($B$10)</f>
        <v>21</v>
      </c>
      <c r="C31" s="3">
        <v>1</v>
      </c>
      <c r="D31" s="5" t="s">
        <v>10</v>
      </c>
      <c r="E31" s="5" t="s">
        <v>9</v>
      </c>
      <c r="F31" s="5" t="s">
        <v>8</v>
      </c>
      <c r="G31" s="3" t="s">
        <v>47</v>
      </c>
      <c r="H31" s="3" t="s">
        <v>522</v>
      </c>
      <c r="I31" s="3" t="s">
        <v>543</v>
      </c>
      <c r="J31" s="3" t="s">
        <v>179</v>
      </c>
      <c r="K31" s="3" t="s">
        <v>549</v>
      </c>
      <c r="L31" s="3" t="s">
        <v>548</v>
      </c>
      <c r="M31" s="3" t="s">
        <v>118</v>
      </c>
      <c r="N31" s="7">
        <v>3.448087432E-2</v>
      </c>
      <c r="O31" s="3" t="s">
        <v>117</v>
      </c>
    </row>
    <row r="32" spans="2:15" x14ac:dyDescent="0.25">
      <c r="B32" s="6">
        <f>+ROW()-ROW($B$10)</f>
        <v>22</v>
      </c>
      <c r="C32" s="3">
        <v>1</v>
      </c>
      <c r="D32" s="5" t="s">
        <v>10</v>
      </c>
      <c r="E32" s="5" t="s">
        <v>9</v>
      </c>
      <c r="F32" s="5" t="s">
        <v>8</v>
      </c>
      <c r="G32" s="3" t="s">
        <v>47</v>
      </c>
      <c r="H32" s="3" t="s">
        <v>522</v>
      </c>
      <c r="I32" s="3" t="s">
        <v>543</v>
      </c>
      <c r="J32" s="3" t="s">
        <v>179</v>
      </c>
      <c r="K32" s="3" t="s">
        <v>547</v>
      </c>
      <c r="L32" s="3" t="s">
        <v>546</v>
      </c>
      <c r="M32" s="3" t="s">
        <v>112</v>
      </c>
      <c r="N32" s="7">
        <v>4.8599999999999997E-2</v>
      </c>
      <c r="O32" s="3" t="s">
        <v>41</v>
      </c>
    </row>
    <row r="33" spans="2:15" x14ac:dyDescent="0.25">
      <c r="B33" s="6">
        <f>+ROW()-ROW($B$10)</f>
        <v>23</v>
      </c>
      <c r="C33" s="3">
        <v>1</v>
      </c>
      <c r="D33" s="5" t="s">
        <v>10</v>
      </c>
      <c r="E33" s="5" t="s">
        <v>9</v>
      </c>
      <c r="F33" s="5" t="s">
        <v>8</v>
      </c>
      <c r="G33" s="3" t="s">
        <v>47</v>
      </c>
      <c r="H33" s="3" t="s">
        <v>522</v>
      </c>
      <c r="I33" s="3" t="s">
        <v>543</v>
      </c>
      <c r="J33" s="3" t="s">
        <v>173</v>
      </c>
      <c r="K33" s="3" t="s">
        <v>545</v>
      </c>
      <c r="L33" s="3" t="s">
        <v>544</v>
      </c>
      <c r="M33" s="3" t="s">
        <v>118</v>
      </c>
      <c r="N33" s="7">
        <v>0.27773224044</v>
      </c>
      <c r="O33" s="3" t="s">
        <v>117</v>
      </c>
    </row>
    <row r="34" spans="2:15" x14ac:dyDescent="0.25">
      <c r="B34" s="6">
        <f>+ROW()-ROW($B$10)</f>
        <v>24</v>
      </c>
      <c r="C34" s="3">
        <v>1</v>
      </c>
      <c r="D34" s="5" t="s">
        <v>10</v>
      </c>
      <c r="E34" s="5" t="s">
        <v>9</v>
      </c>
      <c r="F34" s="5" t="s">
        <v>8</v>
      </c>
      <c r="G34" s="3" t="s">
        <v>47</v>
      </c>
      <c r="H34" s="3" t="s">
        <v>522</v>
      </c>
      <c r="I34" s="3" t="s">
        <v>543</v>
      </c>
      <c r="J34" s="3" t="s">
        <v>173</v>
      </c>
      <c r="K34" s="3" t="s">
        <v>542</v>
      </c>
      <c r="L34" s="3" t="s">
        <v>541</v>
      </c>
      <c r="M34" s="3" t="s">
        <v>112</v>
      </c>
      <c r="N34" s="7">
        <v>1.2999999999999999E-2</v>
      </c>
      <c r="O34" s="3" t="s">
        <v>41</v>
      </c>
    </row>
    <row r="35" spans="2:15" x14ac:dyDescent="0.25">
      <c r="B35" s="6">
        <f>+ROW()-ROW($B$10)</f>
        <v>25</v>
      </c>
      <c r="C35" s="3">
        <v>1</v>
      </c>
      <c r="D35" s="5" t="s">
        <v>10</v>
      </c>
      <c r="E35" s="5" t="s">
        <v>9</v>
      </c>
      <c r="F35" s="5" t="s">
        <v>8</v>
      </c>
      <c r="G35" s="3" t="s">
        <v>47</v>
      </c>
      <c r="H35" s="3" t="s">
        <v>522</v>
      </c>
      <c r="I35" s="3" t="s">
        <v>534</v>
      </c>
      <c r="J35" s="3" t="s">
        <v>179</v>
      </c>
      <c r="K35" s="3" t="s">
        <v>540</v>
      </c>
      <c r="L35" s="3" t="s">
        <v>539</v>
      </c>
      <c r="M35" s="3" t="s">
        <v>118</v>
      </c>
      <c r="N35" s="7">
        <v>3.5765027319999997E-2</v>
      </c>
      <c r="O35" s="3" t="s">
        <v>117</v>
      </c>
    </row>
    <row r="36" spans="2:15" x14ac:dyDescent="0.25">
      <c r="B36" s="6">
        <f>+ROW()-ROW($B$10)</f>
        <v>26</v>
      </c>
      <c r="C36" s="3">
        <v>1</v>
      </c>
      <c r="D36" s="5" t="s">
        <v>10</v>
      </c>
      <c r="E36" s="5" t="s">
        <v>9</v>
      </c>
      <c r="F36" s="5" t="s">
        <v>8</v>
      </c>
      <c r="G36" s="3" t="s">
        <v>47</v>
      </c>
      <c r="H36" s="3" t="s">
        <v>522</v>
      </c>
      <c r="I36" s="3" t="s">
        <v>534</v>
      </c>
      <c r="J36" s="3" t="s">
        <v>179</v>
      </c>
      <c r="K36" s="3" t="s">
        <v>538</v>
      </c>
      <c r="L36" s="3" t="s">
        <v>537</v>
      </c>
      <c r="M36" s="3" t="s">
        <v>112</v>
      </c>
      <c r="N36" s="7">
        <v>5.3499999999999999E-2</v>
      </c>
      <c r="O36" s="3" t="s">
        <v>41</v>
      </c>
    </row>
    <row r="37" spans="2:15" x14ac:dyDescent="0.25">
      <c r="B37" s="6">
        <f>+ROW()-ROW($B$10)</f>
        <v>27</v>
      </c>
      <c r="C37" s="3">
        <v>1</v>
      </c>
      <c r="D37" s="5" t="s">
        <v>10</v>
      </c>
      <c r="E37" s="5" t="s">
        <v>9</v>
      </c>
      <c r="F37" s="5" t="s">
        <v>8</v>
      </c>
      <c r="G37" s="3" t="s">
        <v>47</v>
      </c>
      <c r="H37" s="3" t="s">
        <v>522</v>
      </c>
      <c r="I37" s="3" t="s">
        <v>534</v>
      </c>
      <c r="J37" s="3" t="s">
        <v>173</v>
      </c>
      <c r="K37" s="3" t="s">
        <v>536</v>
      </c>
      <c r="L37" s="3" t="s">
        <v>535</v>
      </c>
      <c r="M37" s="3" t="s">
        <v>118</v>
      </c>
      <c r="N37" s="7">
        <v>0.27868852458999999</v>
      </c>
      <c r="O37" s="3" t="s">
        <v>117</v>
      </c>
    </row>
    <row r="38" spans="2:15" x14ac:dyDescent="0.25">
      <c r="B38" s="6">
        <f>+ROW()-ROW($B$10)</f>
        <v>28</v>
      </c>
      <c r="C38" s="3">
        <v>1</v>
      </c>
      <c r="D38" s="5" t="s">
        <v>10</v>
      </c>
      <c r="E38" s="5" t="s">
        <v>9</v>
      </c>
      <c r="F38" s="5" t="s">
        <v>8</v>
      </c>
      <c r="G38" s="3" t="s">
        <v>47</v>
      </c>
      <c r="H38" s="3" t="s">
        <v>522</v>
      </c>
      <c r="I38" s="3" t="s">
        <v>534</v>
      </c>
      <c r="J38" s="3" t="s">
        <v>173</v>
      </c>
      <c r="K38" s="3" t="s">
        <v>533</v>
      </c>
      <c r="L38" s="3" t="s">
        <v>532</v>
      </c>
      <c r="M38" s="3" t="s">
        <v>112</v>
      </c>
      <c r="N38" s="7">
        <v>1.7899999999999999E-2</v>
      </c>
      <c r="O38" s="3" t="s">
        <v>41</v>
      </c>
    </row>
    <row r="39" spans="2:15" x14ac:dyDescent="0.25">
      <c r="B39" s="6">
        <f>+ROW()-ROW($B$10)</f>
        <v>29</v>
      </c>
      <c r="C39" s="3">
        <v>1</v>
      </c>
      <c r="D39" s="5" t="s">
        <v>10</v>
      </c>
      <c r="E39" s="5" t="s">
        <v>9</v>
      </c>
      <c r="F39" s="5" t="s">
        <v>8</v>
      </c>
      <c r="G39" s="3" t="s">
        <v>47</v>
      </c>
      <c r="H39" s="3" t="s">
        <v>522</v>
      </c>
      <c r="I39" s="3" t="s">
        <v>525</v>
      </c>
      <c r="J39" s="3" t="s">
        <v>179</v>
      </c>
      <c r="K39" s="3" t="s">
        <v>531</v>
      </c>
      <c r="L39" s="3" t="s">
        <v>530</v>
      </c>
      <c r="M39" s="3" t="s">
        <v>118</v>
      </c>
      <c r="N39" s="7" t="s">
        <v>1</v>
      </c>
      <c r="O39" s="3" t="s">
        <v>117</v>
      </c>
    </row>
    <row r="40" spans="2:15" x14ac:dyDescent="0.25">
      <c r="B40" s="6">
        <f>+ROW()-ROW($B$10)</f>
        <v>30</v>
      </c>
      <c r="C40" s="3">
        <v>1</v>
      </c>
      <c r="D40" s="5" t="s">
        <v>10</v>
      </c>
      <c r="E40" s="5" t="s">
        <v>9</v>
      </c>
      <c r="F40" s="5" t="s">
        <v>8</v>
      </c>
      <c r="G40" s="3" t="s">
        <v>47</v>
      </c>
      <c r="H40" s="3" t="s">
        <v>522</v>
      </c>
      <c r="I40" s="3" t="s">
        <v>525</v>
      </c>
      <c r="J40" s="3" t="s">
        <v>179</v>
      </c>
      <c r="K40" s="3" t="s">
        <v>529</v>
      </c>
      <c r="L40" s="3" t="s">
        <v>528</v>
      </c>
      <c r="M40" s="3" t="s">
        <v>112</v>
      </c>
      <c r="N40" s="7" t="s">
        <v>1</v>
      </c>
      <c r="O40" s="3" t="s">
        <v>41</v>
      </c>
    </row>
    <row r="41" spans="2:15" x14ac:dyDescent="0.25">
      <c r="B41" s="6">
        <f>+ROW()-ROW($B$10)</f>
        <v>31</v>
      </c>
      <c r="C41" s="3">
        <v>1</v>
      </c>
      <c r="D41" s="5" t="s">
        <v>10</v>
      </c>
      <c r="E41" s="5" t="s">
        <v>9</v>
      </c>
      <c r="F41" s="5" t="s">
        <v>8</v>
      </c>
      <c r="G41" s="3" t="s">
        <v>47</v>
      </c>
      <c r="H41" s="3" t="s">
        <v>522</v>
      </c>
      <c r="I41" s="3" t="s">
        <v>525</v>
      </c>
      <c r="J41" s="3" t="s">
        <v>173</v>
      </c>
      <c r="K41" s="3" t="s">
        <v>527</v>
      </c>
      <c r="L41" s="3" t="s">
        <v>526</v>
      </c>
      <c r="M41" s="3" t="s">
        <v>118</v>
      </c>
      <c r="N41" s="7" t="s">
        <v>1</v>
      </c>
      <c r="O41" s="3" t="s">
        <v>117</v>
      </c>
    </row>
    <row r="42" spans="2:15" x14ac:dyDescent="0.25">
      <c r="B42" s="6">
        <f>+ROW()-ROW($B$10)</f>
        <v>32</v>
      </c>
      <c r="C42" s="3">
        <v>1</v>
      </c>
      <c r="D42" s="5" t="s">
        <v>10</v>
      </c>
      <c r="E42" s="5" t="s">
        <v>9</v>
      </c>
      <c r="F42" s="5" t="s">
        <v>8</v>
      </c>
      <c r="G42" s="3" t="s">
        <v>47</v>
      </c>
      <c r="H42" s="3" t="s">
        <v>522</v>
      </c>
      <c r="I42" s="3" t="s">
        <v>525</v>
      </c>
      <c r="J42" s="3" t="s">
        <v>173</v>
      </c>
      <c r="K42" s="3" t="s">
        <v>524</v>
      </c>
      <c r="L42" s="3" t="s">
        <v>523</v>
      </c>
      <c r="M42" s="3" t="s">
        <v>112</v>
      </c>
      <c r="N42" s="7" t="s">
        <v>1</v>
      </c>
      <c r="O42" s="3" t="s">
        <v>41</v>
      </c>
    </row>
    <row r="43" spans="2:15" x14ac:dyDescent="0.25">
      <c r="B43" s="6">
        <f>+ROW()-ROW($B$10)</f>
        <v>33</v>
      </c>
      <c r="C43" s="3">
        <v>1</v>
      </c>
      <c r="D43" s="5" t="s">
        <v>10</v>
      </c>
      <c r="E43" s="5" t="s">
        <v>9</v>
      </c>
      <c r="F43" s="5" t="s">
        <v>8</v>
      </c>
      <c r="G43" s="3" t="s">
        <v>47</v>
      </c>
      <c r="H43" s="3" t="s">
        <v>522</v>
      </c>
      <c r="I43" s="3" t="s">
        <v>521</v>
      </c>
      <c r="J43" s="3" t="s">
        <v>4</v>
      </c>
      <c r="K43" s="3" t="s">
        <v>520</v>
      </c>
      <c r="L43" s="3" t="s">
        <v>519</v>
      </c>
      <c r="M43" s="3" t="s">
        <v>518</v>
      </c>
      <c r="N43" s="7" t="s">
        <v>1</v>
      </c>
      <c r="O43" s="3" t="s">
        <v>165</v>
      </c>
    </row>
    <row r="44" spans="2:15" x14ac:dyDescent="0.25">
      <c r="B44" s="6">
        <f>+ROW()-ROW($B$10)</f>
        <v>34</v>
      </c>
      <c r="C44" s="3">
        <v>1</v>
      </c>
      <c r="D44" s="5" t="s">
        <v>10</v>
      </c>
      <c r="E44" s="5" t="s">
        <v>9</v>
      </c>
      <c r="F44" s="5" t="s">
        <v>8</v>
      </c>
      <c r="G44" s="3" t="s">
        <v>47</v>
      </c>
      <c r="H44" s="3" t="s">
        <v>467</v>
      </c>
      <c r="I44" s="3" t="s">
        <v>517</v>
      </c>
      <c r="J44" s="3" t="s">
        <v>4</v>
      </c>
      <c r="K44" s="3" t="s">
        <v>516</v>
      </c>
      <c r="L44" s="3" t="s">
        <v>515</v>
      </c>
      <c r="M44" s="3" t="s">
        <v>478</v>
      </c>
      <c r="N44" s="7">
        <v>5.4644808740000002E-2</v>
      </c>
      <c r="O44" s="3" t="s">
        <v>165</v>
      </c>
    </row>
    <row r="45" spans="2:15" x14ac:dyDescent="0.25">
      <c r="B45" s="6">
        <f>+ROW()-ROW($B$10)</f>
        <v>35</v>
      </c>
      <c r="C45" s="3">
        <v>1</v>
      </c>
      <c r="D45" s="5" t="s">
        <v>10</v>
      </c>
      <c r="E45" s="5" t="s">
        <v>9</v>
      </c>
      <c r="F45" s="5" t="s">
        <v>8</v>
      </c>
      <c r="G45" s="3" t="s">
        <v>47</v>
      </c>
      <c r="H45" s="3" t="s">
        <v>467</v>
      </c>
      <c r="I45" s="3" t="s">
        <v>514</v>
      </c>
      <c r="J45" s="3" t="s">
        <v>4</v>
      </c>
      <c r="K45" s="3" t="s">
        <v>513</v>
      </c>
      <c r="L45" s="3" t="s">
        <v>512</v>
      </c>
      <c r="M45" s="3" t="s">
        <v>511</v>
      </c>
      <c r="N45" s="7">
        <v>5.6899999999999999E-2</v>
      </c>
      <c r="O45" s="3" t="s">
        <v>41</v>
      </c>
    </row>
    <row r="46" spans="2:15" x14ac:dyDescent="0.25">
      <c r="B46" s="6">
        <f>+ROW()-ROW($B$10)</f>
        <v>36</v>
      </c>
      <c r="C46" s="3">
        <v>1</v>
      </c>
      <c r="D46" s="5" t="s">
        <v>10</v>
      </c>
      <c r="E46" s="5" t="s">
        <v>9</v>
      </c>
      <c r="F46" s="5" t="s">
        <v>8</v>
      </c>
      <c r="G46" s="3" t="s">
        <v>47</v>
      </c>
      <c r="H46" s="3" t="s">
        <v>467</v>
      </c>
      <c r="I46" s="3" t="s">
        <v>499</v>
      </c>
      <c r="J46" s="3" t="s">
        <v>4</v>
      </c>
      <c r="K46" s="3" t="s">
        <v>510</v>
      </c>
      <c r="L46" s="3" t="s">
        <v>509</v>
      </c>
      <c r="M46" s="3" t="s">
        <v>112</v>
      </c>
      <c r="N46" s="7">
        <v>2.4E-2</v>
      </c>
      <c r="O46" s="3" t="s">
        <v>41</v>
      </c>
    </row>
    <row r="47" spans="2:15" x14ac:dyDescent="0.25">
      <c r="B47" s="6">
        <f>+ROW()-ROW($B$10)</f>
        <v>37</v>
      </c>
      <c r="C47" s="3">
        <v>1</v>
      </c>
      <c r="D47" s="5" t="s">
        <v>10</v>
      </c>
      <c r="E47" s="5" t="s">
        <v>9</v>
      </c>
      <c r="F47" s="5" t="s">
        <v>8</v>
      </c>
      <c r="G47" s="3" t="s">
        <v>47</v>
      </c>
      <c r="H47" s="3" t="s">
        <v>467</v>
      </c>
      <c r="I47" s="3" t="s">
        <v>496</v>
      </c>
      <c r="J47" s="3" t="s">
        <v>4</v>
      </c>
      <c r="K47" s="3" t="s">
        <v>508</v>
      </c>
      <c r="L47" s="3" t="s">
        <v>507</v>
      </c>
      <c r="M47" s="3" t="s">
        <v>112</v>
      </c>
      <c r="N47" s="7">
        <v>2.4E-2</v>
      </c>
      <c r="O47" s="3" t="s">
        <v>41</v>
      </c>
    </row>
    <row r="48" spans="2:15" x14ac:dyDescent="0.25">
      <c r="B48" s="6">
        <f>+ROW()-ROW($B$10)</f>
        <v>38</v>
      </c>
      <c r="C48" s="3">
        <v>1</v>
      </c>
      <c r="D48" s="5" t="s">
        <v>10</v>
      </c>
      <c r="E48" s="5" t="s">
        <v>9</v>
      </c>
      <c r="F48" s="5" t="s">
        <v>8</v>
      </c>
      <c r="G48" s="3" t="s">
        <v>47</v>
      </c>
      <c r="H48" s="3" t="s">
        <v>467</v>
      </c>
      <c r="I48" s="3" t="s">
        <v>506</v>
      </c>
      <c r="J48" s="3" t="s">
        <v>4</v>
      </c>
      <c r="K48" s="3" t="s">
        <v>505</v>
      </c>
      <c r="L48" s="3" t="s">
        <v>504</v>
      </c>
      <c r="M48" s="3" t="s">
        <v>112</v>
      </c>
      <c r="N48" s="7" t="s">
        <v>1</v>
      </c>
      <c r="O48" s="3" t="s">
        <v>41</v>
      </c>
    </row>
    <row r="49" spans="2:15" x14ac:dyDescent="0.25">
      <c r="B49" s="6">
        <f>+ROW()-ROW($B$10)</f>
        <v>39</v>
      </c>
      <c r="C49" s="3">
        <v>1</v>
      </c>
      <c r="D49" s="5" t="s">
        <v>10</v>
      </c>
      <c r="E49" s="5" t="s">
        <v>9</v>
      </c>
      <c r="F49" s="5" t="s">
        <v>8</v>
      </c>
      <c r="G49" s="3" t="s">
        <v>47</v>
      </c>
      <c r="H49" s="3" t="s">
        <v>467</v>
      </c>
      <c r="I49" s="3" t="s">
        <v>493</v>
      </c>
      <c r="J49" s="3" t="s">
        <v>4</v>
      </c>
      <c r="K49" s="3" t="s">
        <v>503</v>
      </c>
      <c r="L49" s="3" t="s">
        <v>502</v>
      </c>
      <c r="M49" s="3" t="s">
        <v>112</v>
      </c>
      <c r="N49" s="7">
        <v>2.4E-2</v>
      </c>
      <c r="O49" s="3" t="s">
        <v>41</v>
      </c>
    </row>
    <row r="50" spans="2:15" x14ac:dyDescent="0.25">
      <c r="B50" s="6">
        <f>+ROW()-ROW($B$10)</f>
        <v>40</v>
      </c>
      <c r="C50" s="3">
        <v>1</v>
      </c>
      <c r="D50" s="5" t="s">
        <v>10</v>
      </c>
      <c r="E50" s="5" t="s">
        <v>9</v>
      </c>
      <c r="F50" s="5" t="s">
        <v>8</v>
      </c>
      <c r="G50" s="3" t="s">
        <v>47</v>
      </c>
      <c r="H50" s="3" t="s">
        <v>467</v>
      </c>
      <c r="I50" s="3" t="s">
        <v>481</v>
      </c>
      <c r="J50" s="3" t="s">
        <v>4</v>
      </c>
      <c r="K50" s="3" t="s">
        <v>501</v>
      </c>
      <c r="L50" s="3" t="s">
        <v>500</v>
      </c>
      <c r="M50" s="3" t="s">
        <v>112</v>
      </c>
      <c r="N50" s="7">
        <v>2.4E-2</v>
      </c>
      <c r="O50" s="3" t="s">
        <v>41</v>
      </c>
    </row>
    <row r="51" spans="2:15" x14ac:dyDescent="0.25">
      <c r="B51" s="6">
        <f>+ROW()-ROW($B$10)</f>
        <v>41</v>
      </c>
      <c r="C51" s="3">
        <v>1</v>
      </c>
      <c r="D51" s="5" t="s">
        <v>10</v>
      </c>
      <c r="E51" s="5" t="s">
        <v>9</v>
      </c>
      <c r="F51" s="5" t="s">
        <v>8</v>
      </c>
      <c r="G51" s="3" t="s">
        <v>47</v>
      </c>
      <c r="H51" s="3" t="s">
        <v>467</v>
      </c>
      <c r="I51" s="3" t="s">
        <v>499</v>
      </c>
      <c r="J51" s="3" t="s">
        <v>4</v>
      </c>
      <c r="K51" s="3" t="s">
        <v>498</v>
      </c>
      <c r="L51" s="3" t="s">
        <v>497</v>
      </c>
      <c r="M51" s="3" t="s">
        <v>478</v>
      </c>
      <c r="N51" s="7">
        <v>0</v>
      </c>
      <c r="O51" s="3" t="s">
        <v>165</v>
      </c>
    </row>
    <row r="52" spans="2:15" x14ac:dyDescent="0.25">
      <c r="B52" s="6">
        <f>+ROW()-ROW($B$10)</f>
        <v>42</v>
      </c>
      <c r="C52" s="3">
        <v>1</v>
      </c>
      <c r="D52" s="5" t="s">
        <v>10</v>
      </c>
      <c r="E52" s="5" t="s">
        <v>9</v>
      </c>
      <c r="F52" s="5" t="s">
        <v>8</v>
      </c>
      <c r="G52" s="3" t="s">
        <v>47</v>
      </c>
      <c r="H52" s="3" t="s">
        <v>467</v>
      </c>
      <c r="I52" s="3" t="s">
        <v>496</v>
      </c>
      <c r="J52" s="3" t="s">
        <v>4</v>
      </c>
      <c r="K52" s="3" t="s">
        <v>495</v>
      </c>
      <c r="L52" s="3" t="s">
        <v>494</v>
      </c>
      <c r="M52" s="3" t="s">
        <v>478</v>
      </c>
      <c r="N52" s="7">
        <v>0</v>
      </c>
      <c r="O52" s="3" t="s">
        <v>165</v>
      </c>
    </row>
    <row r="53" spans="2:15" x14ac:dyDescent="0.25">
      <c r="B53" s="6">
        <f>+ROW()-ROW($B$10)</f>
        <v>43</v>
      </c>
      <c r="C53" s="3">
        <v>1</v>
      </c>
      <c r="D53" s="5" t="s">
        <v>10</v>
      </c>
      <c r="E53" s="5" t="s">
        <v>9</v>
      </c>
      <c r="F53" s="5" t="s">
        <v>8</v>
      </c>
      <c r="G53" s="3" t="s">
        <v>47</v>
      </c>
      <c r="H53" s="3" t="s">
        <v>467</v>
      </c>
      <c r="I53" s="3" t="s">
        <v>493</v>
      </c>
      <c r="J53" s="3" t="s">
        <v>4</v>
      </c>
      <c r="K53" s="3" t="s">
        <v>492</v>
      </c>
      <c r="L53" s="3" t="s">
        <v>491</v>
      </c>
      <c r="M53" s="3" t="s">
        <v>478</v>
      </c>
      <c r="N53" s="7">
        <v>0</v>
      </c>
      <c r="O53" s="3" t="s">
        <v>165</v>
      </c>
    </row>
    <row r="54" spans="2:15" x14ac:dyDescent="0.25">
      <c r="B54" s="6">
        <f>+ROW()-ROW($B$10)</f>
        <v>44</v>
      </c>
      <c r="C54" s="3">
        <v>1</v>
      </c>
      <c r="D54" s="5" t="s">
        <v>10</v>
      </c>
      <c r="E54" s="5" t="s">
        <v>9</v>
      </c>
      <c r="F54" s="5" t="s">
        <v>8</v>
      </c>
      <c r="G54" s="3" t="s">
        <v>47</v>
      </c>
      <c r="H54" s="3" t="s">
        <v>467</v>
      </c>
      <c r="I54" s="3" t="s">
        <v>490</v>
      </c>
      <c r="J54" s="3" t="s">
        <v>4</v>
      </c>
      <c r="K54" s="3" t="s">
        <v>489</v>
      </c>
      <c r="L54" s="3" t="s">
        <v>488</v>
      </c>
      <c r="M54" s="3" t="s">
        <v>112</v>
      </c>
      <c r="N54" s="7">
        <v>2.4E-2</v>
      </c>
      <c r="O54" s="3" t="s">
        <v>41</v>
      </c>
    </row>
    <row r="55" spans="2:15" x14ac:dyDescent="0.25">
      <c r="B55" s="6">
        <f>+ROW()-ROW($B$10)</f>
        <v>45</v>
      </c>
      <c r="C55" s="3">
        <v>1</v>
      </c>
      <c r="D55" s="5" t="s">
        <v>10</v>
      </c>
      <c r="E55" s="5" t="s">
        <v>9</v>
      </c>
      <c r="F55" s="5" t="s">
        <v>8</v>
      </c>
      <c r="G55" s="3" t="s">
        <v>47</v>
      </c>
      <c r="H55" s="3" t="s">
        <v>467</v>
      </c>
      <c r="I55" s="3" t="s">
        <v>487</v>
      </c>
      <c r="J55" s="3" t="s">
        <v>4</v>
      </c>
      <c r="K55" s="3" t="s">
        <v>486</v>
      </c>
      <c r="L55" s="3" t="s">
        <v>485</v>
      </c>
      <c r="M55" s="3" t="s">
        <v>112</v>
      </c>
      <c r="N55" s="7">
        <v>2.4E-2</v>
      </c>
      <c r="O55" s="3" t="s">
        <v>41</v>
      </c>
    </row>
    <row r="56" spans="2:15" x14ac:dyDescent="0.25">
      <c r="B56" s="6">
        <f>+ROW()-ROW($B$10)</f>
        <v>46</v>
      </c>
      <c r="C56" s="3">
        <v>1</v>
      </c>
      <c r="D56" s="5" t="s">
        <v>10</v>
      </c>
      <c r="E56" s="5" t="s">
        <v>9</v>
      </c>
      <c r="F56" s="5" t="s">
        <v>8</v>
      </c>
      <c r="G56" s="3" t="s">
        <v>47</v>
      </c>
      <c r="H56" s="3" t="s">
        <v>467</v>
      </c>
      <c r="I56" s="3" t="s">
        <v>484</v>
      </c>
      <c r="J56" s="3" t="s">
        <v>4</v>
      </c>
      <c r="K56" s="3" t="s">
        <v>483</v>
      </c>
      <c r="L56" s="3" t="s">
        <v>482</v>
      </c>
      <c r="M56" s="3" t="s">
        <v>112</v>
      </c>
      <c r="N56" s="7">
        <v>2.4E-2</v>
      </c>
      <c r="O56" s="3" t="s">
        <v>41</v>
      </c>
    </row>
    <row r="57" spans="2:15" x14ac:dyDescent="0.25">
      <c r="B57" s="6">
        <f>+ROW()-ROW($B$10)</f>
        <v>47</v>
      </c>
      <c r="C57" s="3">
        <v>1</v>
      </c>
      <c r="D57" s="5" t="s">
        <v>10</v>
      </c>
      <c r="E57" s="5" t="s">
        <v>9</v>
      </c>
      <c r="F57" s="5" t="s">
        <v>8</v>
      </c>
      <c r="G57" s="3" t="s">
        <v>47</v>
      </c>
      <c r="H57" s="3" t="s">
        <v>467</v>
      </c>
      <c r="I57" s="3" t="s">
        <v>481</v>
      </c>
      <c r="J57" s="3" t="s">
        <v>4</v>
      </c>
      <c r="K57" s="3" t="s">
        <v>480</v>
      </c>
      <c r="L57" s="3" t="s">
        <v>479</v>
      </c>
      <c r="M57" s="3" t="s">
        <v>478</v>
      </c>
      <c r="N57" s="7">
        <v>0</v>
      </c>
      <c r="O57" s="3" t="s">
        <v>165</v>
      </c>
    </row>
    <row r="58" spans="2:15" x14ac:dyDescent="0.25">
      <c r="B58" s="6">
        <f>+ROW()-ROW($B$10)</f>
        <v>48</v>
      </c>
      <c r="C58" s="3">
        <v>1</v>
      </c>
      <c r="D58" s="5" t="s">
        <v>10</v>
      </c>
      <c r="E58" s="5" t="s">
        <v>9</v>
      </c>
      <c r="F58" s="5" t="s">
        <v>8</v>
      </c>
      <c r="G58" s="3" t="s">
        <v>47</v>
      </c>
      <c r="H58" s="3" t="s">
        <v>467</v>
      </c>
      <c r="I58" s="3" t="s">
        <v>477</v>
      </c>
      <c r="J58" s="3" t="s">
        <v>4</v>
      </c>
      <c r="K58" s="3" t="s">
        <v>476</v>
      </c>
      <c r="L58" s="3" t="s">
        <v>475</v>
      </c>
      <c r="M58" s="3" t="s">
        <v>474</v>
      </c>
      <c r="N58" s="7">
        <v>-0.30025956283999999</v>
      </c>
      <c r="O58" s="3" t="s">
        <v>165</v>
      </c>
    </row>
    <row r="59" spans="2:15" x14ac:dyDescent="0.25">
      <c r="B59" s="6">
        <f>+ROW()-ROW($B$10)</f>
        <v>49</v>
      </c>
      <c r="C59" s="3">
        <v>1</v>
      </c>
      <c r="D59" s="5" t="s">
        <v>10</v>
      </c>
      <c r="E59" s="5" t="s">
        <v>9</v>
      </c>
      <c r="F59" s="5" t="s">
        <v>8</v>
      </c>
      <c r="G59" s="3" t="s">
        <v>47</v>
      </c>
      <c r="H59" s="3" t="s">
        <v>467</v>
      </c>
      <c r="I59" s="3" t="s">
        <v>473</v>
      </c>
      <c r="J59" s="3" t="s">
        <v>4</v>
      </c>
      <c r="K59" s="3" t="s">
        <v>472</v>
      </c>
      <c r="L59" s="3" t="s">
        <v>471</v>
      </c>
      <c r="M59" s="3" t="s">
        <v>112</v>
      </c>
      <c r="N59" s="7">
        <v>6.2185790000000003E-5</v>
      </c>
      <c r="O59" s="3" t="s">
        <v>41</v>
      </c>
    </row>
    <row r="60" spans="2:15" x14ac:dyDescent="0.25">
      <c r="B60" s="6">
        <f>+ROW()-ROW($B$10)</f>
        <v>50</v>
      </c>
      <c r="C60" s="3">
        <v>1</v>
      </c>
      <c r="D60" s="5" t="s">
        <v>10</v>
      </c>
      <c r="E60" s="5" t="s">
        <v>9</v>
      </c>
      <c r="F60" s="5" t="s">
        <v>8</v>
      </c>
      <c r="G60" s="3" t="s">
        <v>47</v>
      </c>
      <c r="H60" s="3" t="s">
        <v>467</v>
      </c>
      <c r="I60" s="3" t="s">
        <v>466</v>
      </c>
      <c r="J60" s="3" t="s">
        <v>4</v>
      </c>
      <c r="K60" s="3" t="s">
        <v>470</v>
      </c>
      <c r="L60" s="3" t="s">
        <v>469</v>
      </c>
      <c r="M60" s="3" t="s">
        <v>468</v>
      </c>
      <c r="N60" s="7" t="s">
        <v>1</v>
      </c>
      <c r="O60" s="3" t="s">
        <v>41</v>
      </c>
    </row>
    <row r="61" spans="2:15" x14ac:dyDescent="0.25">
      <c r="B61" s="6">
        <f>+ROW()-ROW($B$10)</f>
        <v>51</v>
      </c>
      <c r="C61" s="3">
        <v>1</v>
      </c>
      <c r="D61" s="5" t="s">
        <v>10</v>
      </c>
      <c r="E61" s="5" t="s">
        <v>9</v>
      </c>
      <c r="F61" s="5" t="s">
        <v>8</v>
      </c>
      <c r="G61" s="3" t="s">
        <v>47</v>
      </c>
      <c r="H61" s="3" t="s">
        <v>467</v>
      </c>
      <c r="I61" s="3" t="s">
        <v>466</v>
      </c>
      <c r="J61" s="3" t="s">
        <v>4</v>
      </c>
      <c r="K61" s="3" t="s">
        <v>465</v>
      </c>
      <c r="L61" s="3" t="s">
        <v>464</v>
      </c>
      <c r="M61" s="3" t="s">
        <v>463</v>
      </c>
      <c r="N61" s="7" t="s">
        <v>1</v>
      </c>
      <c r="O61" s="3" t="s">
        <v>41</v>
      </c>
    </row>
    <row r="62" spans="2:15" x14ac:dyDescent="0.25">
      <c r="B62" s="6">
        <f>+ROW()-ROW($B$10)</f>
        <v>52</v>
      </c>
      <c r="C62" s="3">
        <v>1</v>
      </c>
      <c r="D62" s="5" t="s">
        <v>10</v>
      </c>
      <c r="E62" s="5" t="s">
        <v>9</v>
      </c>
      <c r="F62" s="5" t="s">
        <v>8</v>
      </c>
      <c r="G62" s="3" t="s">
        <v>47</v>
      </c>
      <c r="H62" s="3" t="s">
        <v>384</v>
      </c>
      <c r="I62" s="3" t="s">
        <v>454</v>
      </c>
      <c r="J62" s="3" t="s">
        <v>4</v>
      </c>
      <c r="K62" s="3" t="s">
        <v>462</v>
      </c>
      <c r="L62" s="3" t="s">
        <v>461</v>
      </c>
      <c r="M62" s="3" t="s">
        <v>394</v>
      </c>
      <c r="N62" s="7" t="s">
        <v>1</v>
      </c>
      <c r="O62" s="3" t="s">
        <v>117</v>
      </c>
    </row>
    <row r="63" spans="2:15" x14ac:dyDescent="0.25">
      <c r="B63" s="6">
        <f>+ROW()-ROW($B$10)</f>
        <v>53</v>
      </c>
      <c r="C63" s="3">
        <v>1</v>
      </c>
      <c r="D63" s="5" t="s">
        <v>10</v>
      </c>
      <c r="E63" s="5" t="s">
        <v>9</v>
      </c>
      <c r="F63" s="5" t="s">
        <v>8</v>
      </c>
      <c r="G63" s="3" t="s">
        <v>47</v>
      </c>
      <c r="H63" s="3" t="s">
        <v>384</v>
      </c>
      <c r="I63" s="3" t="s">
        <v>454</v>
      </c>
      <c r="J63" s="3" t="s">
        <v>4</v>
      </c>
      <c r="K63" s="3" t="s">
        <v>460</v>
      </c>
      <c r="L63" s="3" t="s">
        <v>459</v>
      </c>
      <c r="M63" s="3" t="s">
        <v>391</v>
      </c>
      <c r="N63" s="7" t="s">
        <v>1</v>
      </c>
      <c r="O63" s="3" t="s">
        <v>117</v>
      </c>
    </row>
    <row r="64" spans="2:15" x14ac:dyDescent="0.25">
      <c r="B64" s="6">
        <f>+ROW()-ROW($B$10)</f>
        <v>54</v>
      </c>
      <c r="C64" s="3">
        <v>1</v>
      </c>
      <c r="D64" s="5" t="s">
        <v>10</v>
      </c>
      <c r="E64" s="5" t="s">
        <v>9</v>
      </c>
      <c r="F64" s="5" t="s">
        <v>8</v>
      </c>
      <c r="G64" s="3" t="s">
        <v>47</v>
      </c>
      <c r="H64" s="3" t="s">
        <v>384</v>
      </c>
      <c r="I64" s="3" t="s">
        <v>454</v>
      </c>
      <c r="J64" s="3" t="s">
        <v>4</v>
      </c>
      <c r="K64" s="3" t="s">
        <v>458</v>
      </c>
      <c r="L64" s="3" t="s">
        <v>457</v>
      </c>
      <c r="M64" s="3" t="s">
        <v>388</v>
      </c>
      <c r="N64" s="7" t="s">
        <v>1</v>
      </c>
      <c r="O64" s="3" t="s">
        <v>117</v>
      </c>
    </row>
    <row r="65" spans="2:15" x14ac:dyDescent="0.25">
      <c r="B65" s="6">
        <f>+ROW()-ROW($B$10)</f>
        <v>55</v>
      </c>
      <c r="C65" s="3">
        <v>1</v>
      </c>
      <c r="D65" s="5" t="s">
        <v>10</v>
      </c>
      <c r="E65" s="5" t="s">
        <v>9</v>
      </c>
      <c r="F65" s="5" t="s">
        <v>8</v>
      </c>
      <c r="G65" s="3" t="s">
        <v>47</v>
      </c>
      <c r="H65" s="3" t="s">
        <v>384</v>
      </c>
      <c r="I65" s="3" t="s">
        <v>454</v>
      </c>
      <c r="J65" s="3" t="s">
        <v>4</v>
      </c>
      <c r="K65" s="3" t="s">
        <v>456</v>
      </c>
      <c r="L65" s="3" t="s">
        <v>455</v>
      </c>
      <c r="M65" s="3" t="s">
        <v>385</v>
      </c>
      <c r="N65" s="7" t="s">
        <v>1</v>
      </c>
      <c r="O65" s="3" t="s">
        <v>117</v>
      </c>
    </row>
    <row r="66" spans="2:15" x14ac:dyDescent="0.25">
      <c r="B66" s="6">
        <f>+ROW()-ROW($B$10)</f>
        <v>56</v>
      </c>
      <c r="C66" s="3">
        <v>1</v>
      </c>
      <c r="D66" s="5" t="s">
        <v>10</v>
      </c>
      <c r="E66" s="5" t="s">
        <v>9</v>
      </c>
      <c r="F66" s="5" t="s">
        <v>8</v>
      </c>
      <c r="G66" s="3" t="s">
        <v>47</v>
      </c>
      <c r="H66" s="3" t="s">
        <v>384</v>
      </c>
      <c r="I66" s="3" t="s">
        <v>454</v>
      </c>
      <c r="J66" s="3" t="s">
        <v>4</v>
      </c>
      <c r="K66" s="3" t="s">
        <v>453</v>
      </c>
      <c r="L66" s="3" t="s">
        <v>452</v>
      </c>
      <c r="M66" s="3" t="s">
        <v>112</v>
      </c>
      <c r="N66" s="7" t="s">
        <v>1</v>
      </c>
      <c r="O66" s="3" t="s">
        <v>41</v>
      </c>
    </row>
    <row r="67" spans="2:15" x14ac:dyDescent="0.25">
      <c r="B67" s="6">
        <f>+ROW()-ROW($B$10)</f>
        <v>57</v>
      </c>
      <c r="C67" s="3">
        <v>1</v>
      </c>
      <c r="D67" s="5" t="s">
        <v>10</v>
      </c>
      <c r="E67" s="5" t="s">
        <v>9</v>
      </c>
      <c r="F67" s="5" t="s">
        <v>8</v>
      </c>
      <c r="G67" s="3" t="s">
        <v>47</v>
      </c>
      <c r="H67" s="3" t="s">
        <v>384</v>
      </c>
      <c r="I67" s="3" t="s">
        <v>443</v>
      </c>
      <c r="J67" s="3" t="s">
        <v>4</v>
      </c>
      <c r="K67" s="3" t="s">
        <v>451</v>
      </c>
      <c r="L67" s="3" t="s">
        <v>450</v>
      </c>
      <c r="M67" s="3" t="s">
        <v>394</v>
      </c>
      <c r="N67" s="7" t="s">
        <v>1</v>
      </c>
      <c r="O67" s="3" t="s">
        <v>117</v>
      </c>
    </row>
    <row r="68" spans="2:15" x14ac:dyDescent="0.25">
      <c r="B68" s="6">
        <f>+ROW()-ROW($B$10)</f>
        <v>58</v>
      </c>
      <c r="C68" s="3">
        <v>1</v>
      </c>
      <c r="D68" s="5" t="s">
        <v>10</v>
      </c>
      <c r="E68" s="5" t="s">
        <v>9</v>
      </c>
      <c r="F68" s="5" t="s">
        <v>8</v>
      </c>
      <c r="G68" s="3" t="s">
        <v>47</v>
      </c>
      <c r="H68" s="3" t="s">
        <v>384</v>
      </c>
      <c r="I68" s="3" t="s">
        <v>443</v>
      </c>
      <c r="J68" s="3" t="s">
        <v>4</v>
      </c>
      <c r="K68" s="3" t="s">
        <v>449</v>
      </c>
      <c r="L68" s="3" t="s">
        <v>448</v>
      </c>
      <c r="M68" s="3" t="s">
        <v>391</v>
      </c>
      <c r="N68" s="7" t="s">
        <v>1</v>
      </c>
      <c r="O68" s="3" t="s">
        <v>117</v>
      </c>
    </row>
    <row r="69" spans="2:15" x14ac:dyDescent="0.25">
      <c r="B69" s="6">
        <f>+ROW()-ROW($B$10)</f>
        <v>59</v>
      </c>
      <c r="C69" s="3">
        <v>1</v>
      </c>
      <c r="D69" s="5" t="s">
        <v>10</v>
      </c>
      <c r="E69" s="5" t="s">
        <v>9</v>
      </c>
      <c r="F69" s="5" t="s">
        <v>8</v>
      </c>
      <c r="G69" s="3" t="s">
        <v>47</v>
      </c>
      <c r="H69" s="3" t="s">
        <v>384</v>
      </c>
      <c r="I69" s="3" t="s">
        <v>443</v>
      </c>
      <c r="J69" s="3" t="s">
        <v>4</v>
      </c>
      <c r="K69" s="3" t="s">
        <v>447</v>
      </c>
      <c r="L69" s="3" t="s">
        <v>446</v>
      </c>
      <c r="M69" s="3" t="s">
        <v>388</v>
      </c>
      <c r="N69" s="7" t="s">
        <v>1</v>
      </c>
      <c r="O69" s="3" t="s">
        <v>117</v>
      </c>
    </row>
    <row r="70" spans="2:15" x14ac:dyDescent="0.25">
      <c r="B70" s="6">
        <f>+ROW()-ROW($B$10)</f>
        <v>60</v>
      </c>
      <c r="C70" s="3">
        <v>1</v>
      </c>
      <c r="D70" s="5" t="s">
        <v>10</v>
      </c>
      <c r="E70" s="5" t="s">
        <v>9</v>
      </c>
      <c r="F70" s="5" t="s">
        <v>8</v>
      </c>
      <c r="G70" s="3" t="s">
        <v>47</v>
      </c>
      <c r="H70" s="3" t="s">
        <v>384</v>
      </c>
      <c r="I70" s="3" t="s">
        <v>443</v>
      </c>
      <c r="J70" s="3" t="s">
        <v>4</v>
      </c>
      <c r="K70" s="3" t="s">
        <v>445</v>
      </c>
      <c r="L70" s="3" t="s">
        <v>444</v>
      </c>
      <c r="M70" s="3" t="s">
        <v>385</v>
      </c>
      <c r="N70" s="7" t="s">
        <v>1</v>
      </c>
      <c r="O70" s="3" t="s">
        <v>117</v>
      </c>
    </row>
    <row r="71" spans="2:15" x14ac:dyDescent="0.25">
      <c r="B71" s="6">
        <f>+ROW()-ROW($B$10)</f>
        <v>61</v>
      </c>
      <c r="C71" s="3">
        <v>1</v>
      </c>
      <c r="D71" s="5" t="s">
        <v>10</v>
      </c>
      <c r="E71" s="5" t="s">
        <v>9</v>
      </c>
      <c r="F71" s="5" t="s">
        <v>8</v>
      </c>
      <c r="G71" s="3" t="s">
        <v>47</v>
      </c>
      <c r="H71" s="3" t="s">
        <v>384</v>
      </c>
      <c r="I71" s="3" t="s">
        <v>443</v>
      </c>
      <c r="J71" s="3" t="s">
        <v>4</v>
      </c>
      <c r="K71" s="3" t="s">
        <v>442</v>
      </c>
      <c r="L71" s="3" t="s">
        <v>441</v>
      </c>
      <c r="M71" s="3" t="s">
        <v>112</v>
      </c>
      <c r="N71" s="7" t="s">
        <v>1</v>
      </c>
      <c r="O71" s="3" t="s">
        <v>41</v>
      </c>
    </row>
    <row r="72" spans="2:15" x14ac:dyDescent="0.25">
      <c r="B72" s="6">
        <f>+ROW()-ROW($B$10)</f>
        <v>62</v>
      </c>
      <c r="C72" s="3">
        <v>1</v>
      </c>
      <c r="D72" s="5" t="s">
        <v>10</v>
      </c>
      <c r="E72" s="5" t="s">
        <v>9</v>
      </c>
      <c r="F72" s="5" t="s">
        <v>8</v>
      </c>
      <c r="G72" s="3" t="s">
        <v>47</v>
      </c>
      <c r="H72" s="3" t="s">
        <v>384</v>
      </c>
      <c r="I72" s="3" t="s">
        <v>432</v>
      </c>
      <c r="J72" s="3" t="s">
        <v>4</v>
      </c>
      <c r="K72" s="3" t="s">
        <v>440</v>
      </c>
      <c r="L72" s="3" t="s">
        <v>439</v>
      </c>
      <c r="M72" s="3" t="s">
        <v>394</v>
      </c>
      <c r="N72" s="7" t="s">
        <v>1</v>
      </c>
      <c r="O72" s="3" t="s">
        <v>117</v>
      </c>
    </row>
    <row r="73" spans="2:15" x14ac:dyDescent="0.25">
      <c r="B73" s="6">
        <f>+ROW()-ROW($B$10)</f>
        <v>63</v>
      </c>
      <c r="C73" s="3">
        <v>1</v>
      </c>
      <c r="D73" s="5" t="s">
        <v>10</v>
      </c>
      <c r="E73" s="5" t="s">
        <v>9</v>
      </c>
      <c r="F73" s="5" t="s">
        <v>8</v>
      </c>
      <c r="G73" s="3" t="s">
        <v>47</v>
      </c>
      <c r="H73" s="3" t="s">
        <v>384</v>
      </c>
      <c r="I73" s="3" t="s">
        <v>432</v>
      </c>
      <c r="J73" s="3" t="s">
        <v>4</v>
      </c>
      <c r="K73" s="3" t="s">
        <v>438</v>
      </c>
      <c r="L73" s="3" t="s">
        <v>437</v>
      </c>
      <c r="M73" s="3" t="s">
        <v>391</v>
      </c>
      <c r="N73" s="7" t="s">
        <v>1</v>
      </c>
      <c r="O73" s="3" t="s">
        <v>117</v>
      </c>
    </row>
    <row r="74" spans="2:15" x14ac:dyDescent="0.25">
      <c r="B74" s="6">
        <f>+ROW()-ROW($B$10)</f>
        <v>64</v>
      </c>
      <c r="C74" s="3">
        <v>1</v>
      </c>
      <c r="D74" s="5" t="s">
        <v>10</v>
      </c>
      <c r="E74" s="5" t="s">
        <v>9</v>
      </c>
      <c r="F74" s="5" t="s">
        <v>8</v>
      </c>
      <c r="G74" s="3" t="s">
        <v>47</v>
      </c>
      <c r="H74" s="3" t="s">
        <v>384</v>
      </c>
      <c r="I74" s="3" t="s">
        <v>432</v>
      </c>
      <c r="J74" s="3" t="s">
        <v>4</v>
      </c>
      <c r="K74" s="3" t="s">
        <v>436</v>
      </c>
      <c r="L74" s="3" t="s">
        <v>435</v>
      </c>
      <c r="M74" s="3" t="s">
        <v>388</v>
      </c>
      <c r="N74" s="7" t="s">
        <v>1</v>
      </c>
      <c r="O74" s="3" t="s">
        <v>117</v>
      </c>
    </row>
    <row r="75" spans="2:15" x14ac:dyDescent="0.25">
      <c r="B75" s="6">
        <f>+ROW()-ROW($B$10)</f>
        <v>65</v>
      </c>
      <c r="C75" s="3">
        <v>1</v>
      </c>
      <c r="D75" s="5" t="s">
        <v>10</v>
      </c>
      <c r="E75" s="5" t="s">
        <v>9</v>
      </c>
      <c r="F75" s="5" t="s">
        <v>8</v>
      </c>
      <c r="G75" s="3" t="s">
        <v>47</v>
      </c>
      <c r="H75" s="3" t="s">
        <v>384</v>
      </c>
      <c r="I75" s="3" t="s">
        <v>432</v>
      </c>
      <c r="J75" s="3" t="s">
        <v>4</v>
      </c>
      <c r="K75" s="3" t="s">
        <v>434</v>
      </c>
      <c r="L75" s="3" t="s">
        <v>433</v>
      </c>
      <c r="M75" s="3" t="s">
        <v>385</v>
      </c>
      <c r="N75" s="7" t="s">
        <v>1</v>
      </c>
      <c r="O75" s="3" t="s">
        <v>117</v>
      </c>
    </row>
    <row r="76" spans="2:15" x14ac:dyDescent="0.25">
      <c r="B76" s="6">
        <f>+ROW()-ROW($B$10)</f>
        <v>66</v>
      </c>
      <c r="C76" s="3">
        <v>1</v>
      </c>
      <c r="D76" s="5" t="s">
        <v>10</v>
      </c>
      <c r="E76" s="5" t="s">
        <v>9</v>
      </c>
      <c r="F76" s="5" t="s">
        <v>8</v>
      </c>
      <c r="G76" s="3" t="s">
        <v>47</v>
      </c>
      <c r="H76" s="3" t="s">
        <v>384</v>
      </c>
      <c r="I76" s="3" t="s">
        <v>432</v>
      </c>
      <c r="J76" s="3" t="s">
        <v>4</v>
      </c>
      <c r="K76" s="3" t="s">
        <v>431</v>
      </c>
      <c r="L76" s="3" t="s">
        <v>430</v>
      </c>
      <c r="M76" s="3" t="s">
        <v>112</v>
      </c>
      <c r="N76" s="7" t="s">
        <v>1</v>
      </c>
      <c r="O76" s="3" t="s">
        <v>41</v>
      </c>
    </row>
    <row r="77" spans="2:15" x14ac:dyDescent="0.25">
      <c r="B77" s="6">
        <f>+ROW()-ROW($B$10)</f>
        <v>67</v>
      </c>
      <c r="C77" s="3">
        <v>1</v>
      </c>
      <c r="D77" s="5" t="s">
        <v>10</v>
      </c>
      <c r="E77" s="5" t="s">
        <v>9</v>
      </c>
      <c r="F77" s="5" t="s">
        <v>8</v>
      </c>
      <c r="G77" s="3" t="s">
        <v>47</v>
      </c>
      <c r="H77" s="3" t="s">
        <v>384</v>
      </c>
      <c r="I77" s="3" t="s">
        <v>421</v>
      </c>
      <c r="J77" s="3" t="s">
        <v>4</v>
      </c>
      <c r="K77" s="3" t="s">
        <v>429</v>
      </c>
      <c r="L77" s="3" t="s">
        <v>428</v>
      </c>
      <c r="M77" s="3" t="s">
        <v>394</v>
      </c>
      <c r="N77" s="7">
        <v>1.07011904762</v>
      </c>
      <c r="O77" s="3" t="s">
        <v>117</v>
      </c>
    </row>
    <row r="78" spans="2:15" x14ac:dyDescent="0.25">
      <c r="B78" s="6">
        <f>+ROW()-ROW($B$10)</f>
        <v>68</v>
      </c>
      <c r="C78" s="3">
        <v>1</v>
      </c>
      <c r="D78" s="5" t="s">
        <v>10</v>
      </c>
      <c r="E78" s="5" t="s">
        <v>9</v>
      </c>
      <c r="F78" s="5" t="s">
        <v>8</v>
      </c>
      <c r="G78" s="3" t="s">
        <v>47</v>
      </c>
      <c r="H78" s="3" t="s">
        <v>384</v>
      </c>
      <c r="I78" s="3" t="s">
        <v>421</v>
      </c>
      <c r="J78" s="3" t="s">
        <v>4</v>
      </c>
      <c r="K78" s="3" t="s">
        <v>427</v>
      </c>
      <c r="L78" s="3" t="s">
        <v>426</v>
      </c>
      <c r="M78" s="3" t="s">
        <v>391</v>
      </c>
      <c r="N78" s="7">
        <v>1.0332183908000001</v>
      </c>
      <c r="O78" s="3" t="s">
        <v>117</v>
      </c>
    </row>
    <row r="79" spans="2:15" x14ac:dyDescent="0.25">
      <c r="B79" s="6">
        <f>+ROW()-ROW($B$10)</f>
        <v>69</v>
      </c>
      <c r="C79" s="3">
        <v>1</v>
      </c>
      <c r="D79" s="5" t="s">
        <v>10</v>
      </c>
      <c r="E79" s="5" t="s">
        <v>9</v>
      </c>
      <c r="F79" s="5" t="s">
        <v>8</v>
      </c>
      <c r="G79" s="3" t="s">
        <v>47</v>
      </c>
      <c r="H79" s="3" t="s">
        <v>384</v>
      </c>
      <c r="I79" s="3" t="s">
        <v>421</v>
      </c>
      <c r="J79" s="3" t="s">
        <v>4</v>
      </c>
      <c r="K79" s="3" t="s">
        <v>425</v>
      </c>
      <c r="L79" s="3" t="s">
        <v>424</v>
      </c>
      <c r="M79" s="3" t="s">
        <v>388</v>
      </c>
      <c r="N79" s="7">
        <v>0.99877777777999999</v>
      </c>
      <c r="O79" s="3" t="s">
        <v>117</v>
      </c>
    </row>
    <row r="80" spans="2:15" x14ac:dyDescent="0.25">
      <c r="B80" s="6">
        <f>+ROW()-ROW($B$10)</f>
        <v>70</v>
      </c>
      <c r="C80" s="3">
        <v>1</v>
      </c>
      <c r="D80" s="5" t="s">
        <v>10</v>
      </c>
      <c r="E80" s="5" t="s">
        <v>9</v>
      </c>
      <c r="F80" s="5" t="s">
        <v>8</v>
      </c>
      <c r="G80" s="3" t="s">
        <v>47</v>
      </c>
      <c r="H80" s="3" t="s">
        <v>384</v>
      </c>
      <c r="I80" s="3" t="s">
        <v>421</v>
      </c>
      <c r="J80" s="3" t="s">
        <v>4</v>
      </c>
      <c r="K80" s="3" t="s">
        <v>423</v>
      </c>
      <c r="L80" s="3" t="s">
        <v>422</v>
      </c>
      <c r="M80" s="3" t="s">
        <v>385</v>
      </c>
      <c r="N80" s="7">
        <v>0.96655913977999997</v>
      </c>
      <c r="O80" s="3" t="s">
        <v>117</v>
      </c>
    </row>
    <row r="81" spans="2:15" x14ac:dyDescent="0.25">
      <c r="B81" s="6">
        <f>+ROW()-ROW($B$10)</f>
        <v>71</v>
      </c>
      <c r="C81" s="3">
        <v>1</v>
      </c>
      <c r="D81" s="5" t="s">
        <v>10</v>
      </c>
      <c r="E81" s="5" t="s">
        <v>9</v>
      </c>
      <c r="F81" s="5" t="s">
        <v>8</v>
      </c>
      <c r="G81" s="3" t="s">
        <v>47</v>
      </c>
      <c r="H81" s="3" t="s">
        <v>384</v>
      </c>
      <c r="I81" s="3" t="s">
        <v>421</v>
      </c>
      <c r="J81" s="3" t="s">
        <v>4</v>
      </c>
      <c r="K81" s="3" t="s">
        <v>420</v>
      </c>
      <c r="L81" s="3" t="s">
        <v>419</v>
      </c>
      <c r="M81" s="3" t="s">
        <v>112</v>
      </c>
      <c r="N81" s="7">
        <v>3.8E-3</v>
      </c>
      <c r="O81" s="3" t="s">
        <v>41</v>
      </c>
    </row>
    <row r="82" spans="2:15" x14ac:dyDescent="0.25">
      <c r="B82" s="6">
        <f>+ROW()-ROW($B$10)</f>
        <v>72</v>
      </c>
      <c r="C82" s="3">
        <v>1</v>
      </c>
      <c r="D82" s="5" t="s">
        <v>10</v>
      </c>
      <c r="E82" s="5" t="s">
        <v>9</v>
      </c>
      <c r="F82" s="5" t="s">
        <v>8</v>
      </c>
      <c r="G82" s="3" t="s">
        <v>47</v>
      </c>
      <c r="H82" s="3" t="s">
        <v>384</v>
      </c>
      <c r="I82" s="3" t="s">
        <v>410</v>
      </c>
      <c r="J82" s="3" t="s">
        <v>4</v>
      </c>
      <c r="K82" s="3" t="s">
        <v>418</v>
      </c>
      <c r="L82" s="3" t="s">
        <v>417</v>
      </c>
      <c r="M82" s="3" t="s">
        <v>394</v>
      </c>
      <c r="N82" s="7">
        <v>0.59452380951999995</v>
      </c>
      <c r="O82" s="3" t="s">
        <v>117</v>
      </c>
    </row>
    <row r="83" spans="2:15" x14ac:dyDescent="0.25">
      <c r="B83" s="6">
        <f>+ROW()-ROW($B$10)</f>
        <v>73</v>
      </c>
      <c r="C83" s="3">
        <v>1</v>
      </c>
      <c r="D83" s="5" t="s">
        <v>10</v>
      </c>
      <c r="E83" s="5" t="s">
        <v>9</v>
      </c>
      <c r="F83" s="5" t="s">
        <v>8</v>
      </c>
      <c r="G83" s="3" t="s">
        <v>47</v>
      </c>
      <c r="H83" s="3" t="s">
        <v>384</v>
      </c>
      <c r="I83" s="3" t="s">
        <v>410</v>
      </c>
      <c r="J83" s="3" t="s">
        <v>4</v>
      </c>
      <c r="K83" s="3" t="s">
        <v>416</v>
      </c>
      <c r="L83" s="3" t="s">
        <v>415</v>
      </c>
      <c r="M83" s="3" t="s">
        <v>391</v>
      </c>
      <c r="N83" s="7">
        <v>0.57402298851</v>
      </c>
      <c r="O83" s="3" t="s">
        <v>117</v>
      </c>
    </row>
    <row r="84" spans="2:15" x14ac:dyDescent="0.25">
      <c r="B84" s="6">
        <f>+ROW()-ROW($B$10)</f>
        <v>74</v>
      </c>
      <c r="C84" s="3">
        <v>1</v>
      </c>
      <c r="D84" s="5" t="s">
        <v>10</v>
      </c>
      <c r="E84" s="5" t="s">
        <v>9</v>
      </c>
      <c r="F84" s="5" t="s">
        <v>8</v>
      </c>
      <c r="G84" s="3" t="s">
        <v>47</v>
      </c>
      <c r="H84" s="3" t="s">
        <v>384</v>
      </c>
      <c r="I84" s="3" t="s">
        <v>410</v>
      </c>
      <c r="J84" s="3" t="s">
        <v>4</v>
      </c>
      <c r="K84" s="3" t="s">
        <v>414</v>
      </c>
      <c r="L84" s="3" t="s">
        <v>413</v>
      </c>
      <c r="M84" s="3" t="s">
        <v>388</v>
      </c>
      <c r="N84" s="7">
        <v>0.55488888888999999</v>
      </c>
      <c r="O84" s="3" t="s">
        <v>117</v>
      </c>
    </row>
    <row r="85" spans="2:15" x14ac:dyDescent="0.25">
      <c r="B85" s="6">
        <f>+ROW()-ROW($B$10)</f>
        <v>75</v>
      </c>
      <c r="C85" s="3">
        <v>1</v>
      </c>
      <c r="D85" s="5" t="s">
        <v>10</v>
      </c>
      <c r="E85" s="5" t="s">
        <v>9</v>
      </c>
      <c r="F85" s="5" t="s">
        <v>8</v>
      </c>
      <c r="G85" s="3" t="s">
        <v>47</v>
      </c>
      <c r="H85" s="3" t="s">
        <v>384</v>
      </c>
      <c r="I85" s="3" t="s">
        <v>410</v>
      </c>
      <c r="J85" s="3" t="s">
        <v>4</v>
      </c>
      <c r="K85" s="3" t="s">
        <v>412</v>
      </c>
      <c r="L85" s="3" t="s">
        <v>411</v>
      </c>
      <c r="M85" s="3" t="s">
        <v>385</v>
      </c>
      <c r="N85" s="7">
        <v>0.53698924730999997</v>
      </c>
      <c r="O85" s="3" t="s">
        <v>117</v>
      </c>
    </row>
    <row r="86" spans="2:15" x14ac:dyDescent="0.25">
      <c r="B86" s="6">
        <f>+ROW()-ROW($B$10)</f>
        <v>76</v>
      </c>
      <c r="C86" s="3">
        <v>1</v>
      </c>
      <c r="D86" s="5" t="s">
        <v>10</v>
      </c>
      <c r="E86" s="5" t="s">
        <v>9</v>
      </c>
      <c r="F86" s="5" t="s">
        <v>8</v>
      </c>
      <c r="G86" s="3" t="s">
        <v>47</v>
      </c>
      <c r="H86" s="3" t="s">
        <v>384</v>
      </c>
      <c r="I86" s="3" t="s">
        <v>410</v>
      </c>
      <c r="J86" s="3" t="s">
        <v>4</v>
      </c>
      <c r="K86" s="3" t="s">
        <v>409</v>
      </c>
      <c r="L86" s="3" t="s">
        <v>408</v>
      </c>
      <c r="M86" s="3" t="s">
        <v>112</v>
      </c>
      <c r="N86" s="7">
        <v>1.04E-2</v>
      </c>
      <c r="O86" s="3" t="s">
        <v>41</v>
      </c>
    </row>
    <row r="87" spans="2:15" x14ac:dyDescent="0.25">
      <c r="B87" s="6">
        <f>+ROW()-ROW($B$10)</f>
        <v>77</v>
      </c>
      <c r="C87" s="3">
        <v>1</v>
      </c>
      <c r="D87" s="5" t="s">
        <v>10</v>
      </c>
      <c r="E87" s="5" t="s">
        <v>9</v>
      </c>
      <c r="F87" s="5" t="s">
        <v>8</v>
      </c>
      <c r="G87" s="3" t="s">
        <v>47</v>
      </c>
      <c r="H87" s="3" t="s">
        <v>384</v>
      </c>
      <c r="I87" s="3" t="s">
        <v>399</v>
      </c>
      <c r="J87" s="3" t="s">
        <v>4</v>
      </c>
      <c r="K87" s="3" t="s">
        <v>407</v>
      </c>
      <c r="L87" s="3" t="s">
        <v>406</v>
      </c>
      <c r="M87" s="3" t="s">
        <v>394</v>
      </c>
      <c r="N87" s="7">
        <v>0.60505952381000006</v>
      </c>
      <c r="O87" s="3" t="s">
        <v>117</v>
      </c>
    </row>
    <row r="88" spans="2:15" x14ac:dyDescent="0.25">
      <c r="B88" s="6">
        <f>+ROW()-ROW($B$10)</f>
        <v>78</v>
      </c>
      <c r="C88" s="3">
        <v>1</v>
      </c>
      <c r="D88" s="5" t="s">
        <v>10</v>
      </c>
      <c r="E88" s="5" t="s">
        <v>9</v>
      </c>
      <c r="F88" s="5" t="s">
        <v>8</v>
      </c>
      <c r="G88" s="3" t="s">
        <v>47</v>
      </c>
      <c r="H88" s="3" t="s">
        <v>384</v>
      </c>
      <c r="I88" s="3" t="s">
        <v>399</v>
      </c>
      <c r="J88" s="3" t="s">
        <v>4</v>
      </c>
      <c r="K88" s="3" t="s">
        <v>405</v>
      </c>
      <c r="L88" s="3" t="s">
        <v>404</v>
      </c>
      <c r="M88" s="3" t="s">
        <v>391</v>
      </c>
      <c r="N88" s="7">
        <v>0.5841954023</v>
      </c>
      <c r="O88" s="3" t="s">
        <v>117</v>
      </c>
    </row>
    <row r="89" spans="2:15" x14ac:dyDescent="0.25">
      <c r="B89" s="6">
        <f>+ROW()-ROW($B$10)</f>
        <v>79</v>
      </c>
      <c r="C89" s="3">
        <v>1</v>
      </c>
      <c r="D89" s="5" t="s">
        <v>10</v>
      </c>
      <c r="E89" s="5" t="s">
        <v>9</v>
      </c>
      <c r="F89" s="5" t="s">
        <v>8</v>
      </c>
      <c r="G89" s="3" t="s">
        <v>47</v>
      </c>
      <c r="H89" s="3" t="s">
        <v>384</v>
      </c>
      <c r="I89" s="3" t="s">
        <v>399</v>
      </c>
      <c r="J89" s="3" t="s">
        <v>4</v>
      </c>
      <c r="K89" s="3" t="s">
        <v>403</v>
      </c>
      <c r="L89" s="3" t="s">
        <v>402</v>
      </c>
      <c r="M89" s="3" t="s">
        <v>388</v>
      </c>
      <c r="N89" s="7">
        <v>0.56472222222000001</v>
      </c>
      <c r="O89" s="3" t="s">
        <v>117</v>
      </c>
    </row>
    <row r="90" spans="2:15" x14ac:dyDescent="0.25">
      <c r="B90" s="6">
        <f>+ROW()-ROW($B$10)</f>
        <v>80</v>
      </c>
      <c r="C90" s="3">
        <v>1</v>
      </c>
      <c r="D90" s="5" t="s">
        <v>10</v>
      </c>
      <c r="E90" s="5" t="s">
        <v>9</v>
      </c>
      <c r="F90" s="5" t="s">
        <v>8</v>
      </c>
      <c r="G90" s="3" t="s">
        <v>47</v>
      </c>
      <c r="H90" s="3" t="s">
        <v>384</v>
      </c>
      <c r="I90" s="3" t="s">
        <v>399</v>
      </c>
      <c r="J90" s="3" t="s">
        <v>4</v>
      </c>
      <c r="K90" s="3" t="s">
        <v>401</v>
      </c>
      <c r="L90" s="3" t="s">
        <v>400</v>
      </c>
      <c r="M90" s="3" t="s">
        <v>385</v>
      </c>
      <c r="N90" s="7">
        <v>0.54650537633999996</v>
      </c>
      <c r="O90" s="3" t="s">
        <v>117</v>
      </c>
    </row>
    <row r="91" spans="2:15" x14ac:dyDescent="0.25">
      <c r="B91" s="6">
        <f>+ROW()-ROW($B$10)</f>
        <v>81</v>
      </c>
      <c r="C91" s="3">
        <v>1</v>
      </c>
      <c r="D91" s="5" t="s">
        <v>10</v>
      </c>
      <c r="E91" s="5" t="s">
        <v>9</v>
      </c>
      <c r="F91" s="5" t="s">
        <v>8</v>
      </c>
      <c r="G91" s="3" t="s">
        <v>47</v>
      </c>
      <c r="H91" s="3" t="s">
        <v>384</v>
      </c>
      <c r="I91" s="3" t="s">
        <v>399</v>
      </c>
      <c r="J91" s="3" t="s">
        <v>4</v>
      </c>
      <c r="K91" s="3" t="s">
        <v>398</v>
      </c>
      <c r="L91" s="3" t="s">
        <v>397</v>
      </c>
      <c r="M91" s="3" t="s">
        <v>112</v>
      </c>
      <c r="N91" s="7">
        <v>1.2999999999999999E-2</v>
      </c>
      <c r="O91" s="3" t="s">
        <v>41</v>
      </c>
    </row>
    <row r="92" spans="2:15" x14ac:dyDescent="0.25">
      <c r="B92" s="6">
        <f>+ROW()-ROW($B$10)</f>
        <v>82</v>
      </c>
      <c r="C92" s="3">
        <v>1</v>
      </c>
      <c r="D92" s="5" t="s">
        <v>10</v>
      </c>
      <c r="E92" s="5" t="s">
        <v>9</v>
      </c>
      <c r="F92" s="5" t="s">
        <v>8</v>
      </c>
      <c r="G92" s="3" t="s">
        <v>47</v>
      </c>
      <c r="H92" s="3" t="s">
        <v>384</v>
      </c>
      <c r="I92" s="3" t="s">
        <v>383</v>
      </c>
      <c r="J92" s="3" t="s">
        <v>4</v>
      </c>
      <c r="K92" s="3" t="s">
        <v>396</v>
      </c>
      <c r="L92" s="3" t="s">
        <v>395</v>
      </c>
      <c r="M92" s="3" t="s">
        <v>394</v>
      </c>
      <c r="N92" s="7">
        <v>0.60714285714000005</v>
      </c>
      <c r="O92" s="3" t="s">
        <v>117</v>
      </c>
    </row>
    <row r="93" spans="2:15" x14ac:dyDescent="0.25">
      <c r="B93" s="6">
        <f>+ROW()-ROW($B$10)</f>
        <v>83</v>
      </c>
      <c r="C93" s="3">
        <v>1</v>
      </c>
      <c r="D93" s="5" t="s">
        <v>10</v>
      </c>
      <c r="E93" s="5" t="s">
        <v>9</v>
      </c>
      <c r="F93" s="5" t="s">
        <v>8</v>
      </c>
      <c r="G93" s="3" t="s">
        <v>47</v>
      </c>
      <c r="H93" s="3" t="s">
        <v>384</v>
      </c>
      <c r="I93" s="3" t="s">
        <v>383</v>
      </c>
      <c r="J93" s="3" t="s">
        <v>4</v>
      </c>
      <c r="K93" s="3" t="s">
        <v>393</v>
      </c>
      <c r="L93" s="3" t="s">
        <v>392</v>
      </c>
      <c r="M93" s="3" t="s">
        <v>391</v>
      </c>
      <c r="N93" s="7">
        <v>0.58620689655000002</v>
      </c>
      <c r="O93" s="3" t="s">
        <v>117</v>
      </c>
    </row>
    <row r="94" spans="2:15" x14ac:dyDescent="0.25">
      <c r="B94" s="6">
        <f>+ROW()-ROW($B$10)</f>
        <v>84</v>
      </c>
      <c r="C94" s="3">
        <v>1</v>
      </c>
      <c r="D94" s="5" t="s">
        <v>10</v>
      </c>
      <c r="E94" s="5" t="s">
        <v>9</v>
      </c>
      <c r="F94" s="5" t="s">
        <v>8</v>
      </c>
      <c r="G94" s="3" t="s">
        <v>47</v>
      </c>
      <c r="H94" s="3" t="s">
        <v>384</v>
      </c>
      <c r="I94" s="3" t="s">
        <v>383</v>
      </c>
      <c r="J94" s="3" t="s">
        <v>4</v>
      </c>
      <c r="K94" s="3" t="s">
        <v>390</v>
      </c>
      <c r="L94" s="3" t="s">
        <v>389</v>
      </c>
      <c r="M94" s="3" t="s">
        <v>388</v>
      </c>
      <c r="N94" s="7">
        <v>0.56666666666999999</v>
      </c>
      <c r="O94" s="3" t="s">
        <v>117</v>
      </c>
    </row>
    <row r="95" spans="2:15" x14ac:dyDescent="0.25">
      <c r="B95" s="6">
        <f>+ROW()-ROW($B$10)</f>
        <v>85</v>
      </c>
      <c r="C95" s="3">
        <v>1</v>
      </c>
      <c r="D95" s="5" t="s">
        <v>10</v>
      </c>
      <c r="E95" s="5" t="s">
        <v>9</v>
      </c>
      <c r="F95" s="5" t="s">
        <v>8</v>
      </c>
      <c r="G95" s="3" t="s">
        <v>47</v>
      </c>
      <c r="H95" s="3" t="s">
        <v>384</v>
      </c>
      <c r="I95" s="3" t="s">
        <v>383</v>
      </c>
      <c r="J95" s="3" t="s">
        <v>4</v>
      </c>
      <c r="K95" s="3" t="s">
        <v>387</v>
      </c>
      <c r="L95" s="3" t="s">
        <v>386</v>
      </c>
      <c r="M95" s="3" t="s">
        <v>385</v>
      </c>
      <c r="N95" s="7">
        <v>0.54838709676999997</v>
      </c>
      <c r="O95" s="3" t="s">
        <v>117</v>
      </c>
    </row>
    <row r="96" spans="2:15" x14ac:dyDescent="0.25">
      <c r="B96" s="6">
        <f>+ROW()-ROW($B$10)</f>
        <v>86</v>
      </c>
      <c r="C96" s="3">
        <v>1</v>
      </c>
      <c r="D96" s="5" t="s">
        <v>10</v>
      </c>
      <c r="E96" s="5" t="s">
        <v>9</v>
      </c>
      <c r="F96" s="5" t="s">
        <v>8</v>
      </c>
      <c r="G96" s="3" t="s">
        <v>47</v>
      </c>
      <c r="H96" s="3" t="s">
        <v>384</v>
      </c>
      <c r="I96" s="3" t="s">
        <v>383</v>
      </c>
      <c r="J96" s="3" t="s">
        <v>4</v>
      </c>
      <c r="K96" s="3" t="s">
        <v>382</v>
      </c>
      <c r="L96" s="3" t="s">
        <v>381</v>
      </c>
      <c r="M96" s="3" t="s">
        <v>112</v>
      </c>
      <c r="N96" s="7">
        <v>1.7899999999999999E-2</v>
      </c>
      <c r="O96" s="3" t="s">
        <v>41</v>
      </c>
    </row>
    <row r="97" spans="2:15" x14ac:dyDescent="0.25">
      <c r="B97" s="6">
        <f>+ROW()-ROW($B$10)</f>
        <v>87</v>
      </c>
      <c r="C97" s="3">
        <v>1</v>
      </c>
      <c r="D97" s="5" t="s">
        <v>10</v>
      </c>
      <c r="E97" s="5" t="s">
        <v>9</v>
      </c>
      <c r="F97" s="5" t="s">
        <v>8</v>
      </c>
      <c r="G97" s="3" t="s">
        <v>47</v>
      </c>
      <c r="H97" s="3" t="s">
        <v>362</v>
      </c>
      <c r="I97" s="3" t="s">
        <v>380</v>
      </c>
      <c r="J97" s="3" t="s">
        <v>4</v>
      </c>
      <c r="K97" s="3" t="s">
        <v>379</v>
      </c>
      <c r="L97" s="3" t="s">
        <v>378</v>
      </c>
      <c r="M97" s="3" t="s">
        <v>118</v>
      </c>
      <c r="N97" s="7" t="s">
        <v>1</v>
      </c>
      <c r="O97" s="3" t="s">
        <v>117</v>
      </c>
    </row>
    <row r="98" spans="2:15" x14ac:dyDescent="0.25">
      <c r="B98" s="6">
        <f>+ROW()-ROW($B$10)</f>
        <v>88</v>
      </c>
      <c r="C98" s="3">
        <v>1</v>
      </c>
      <c r="D98" s="5" t="s">
        <v>10</v>
      </c>
      <c r="E98" s="5" t="s">
        <v>9</v>
      </c>
      <c r="F98" s="5" t="s">
        <v>8</v>
      </c>
      <c r="G98" s="3" t="s">
        <v>47</v>
      </c>
      <c r="H98" s="3" t="s">
        <v>362</v>
      </c>
      <c r="I98" s="3" t="s">
        <v>377</v>
      </c>
      <c r="J98" s="3" t="s">
        <v>4</v>
      </c>
      <c r="K98" s="3" t="s">
        <v>376</v>
      </c>
      <c r="L98" s="3" t="s">
        <v>375</v>
      </c>
      <c r="M98" s="3" t="s">
        <v>118</v>
      </c>
      <c r="N98" s="7" t="s">
        <v>1</v>
      </c>
      <c r="O98" s="3" t="s">
        <v>117</v>
      </c>
    </row>
    <row r="99" spans="2:15" x14ac:dyDescent="0.25">
      <c r="B99" s="6">
        <f>+ROW()-ROW($B$10)</f>
        <v>89</v>
      </c>
      <c r="C99" s="3">
        <v>1</v>
      </c>
      <c r="D99" s="5" t="s">
        <v>10</v>
      </c>
      <c r="E99" s="5" t="s">
        <v>9</v>
      </c>
      <c r="F99" s="5" t="s">
        <v>8</v>
      </c>
      <c r="G99" s="3" t="s">
        <v>47</v>
      </c>
      <c r="H99" s="3" t="s">
        <v>362</v>
      </c>
      <c r="I99" s="3" t="s">
        <v>374</v>
      </c>
      <c r="J99" s="3" t="s">
        <v>4</v>
      </c>
      <c r="K99" s="3" t="s">
        <v>373</v>
      </c>
      <c r="L99" s="3" t="s">
        <v>372</v>
      </c>
      <c r="M99" s="3" t="s">
        <v>118</v>
      </c>
      <c r="N99" s="7" t="s">
        <v>1</v>
      </c>
      <c r="O99" s="3" t="s">
        <v>117</v>
      </c>
    </row>
    <row r="100" spans="2:15" x14ac:dyDescent="0.25">
      <c r="B100" s="6">
        <f>+ROW()-ROW($B$10)</f>
        <v>90</v>
      </c>
      <c r="C100" s="3">
        <v>1</v>
      </c>
      <c r="D100" s="5" t="s">
        <v>10</v>
      </c>
      <c r="E100" s="5" t="s">
        <v>9</v>
      </c>
      <c r="F100" s="5" t="s">
        <v>8</v>
      </c>
      <c r="G100" s="3" t="s">
        <v>47</v>
      </c>
      <c r="H100" s="3" t="s">
        <v>362</v>
      </c>
      <c r="I100" s="3" t="s">
        <v>371</v>
      </c>
      <c r="J100" s="3" t="s">
        <v>4</v>
      </c>
      <c r="K100" s="3" t="s">
        <v>370</v>
      </c>
      <c r="L100" s="3" t="s">
        <v>369</v>
      </c>
      <c r="M100" s="3" t="s">
        <v>118</v>
      </c>
      <c r="N100" s="7" t="s">
        <v>1</v>
      </c>
      <c r="O100" s="3" t="s">
        <v>117</v>
      </c>
    </row>
    <row r="101" spans="2:15" x14ac:dyDescent="0.25">
      <c r="B101" s="6">
        <f>+ROW()-ROW($B$10)</f>
        <v>91</v>
      </c>
      <c r="C101" s="3">
        <v>1</v>
      </c>
      <c r="D101" s="5" t="s">
        <v>10</v>
      </c>
      <c r="E101" s="5" t="s">
        <v>9</v>
      </c>
      <c r="F101" s="5" t="s">
        <v>8</v>
      </c>
      <c r="G101" s="3" t="s">
        <v>47</v>
      </c>
      <c r="H101" s="3" t="s">
        <v>362</v>
      </c>
      <c r="I101" s="3" t="s">
        <v>368</v>
      </c>
      <c r="J101" s="3" t="s">
        <v>4</v>
      </c>
      <c r="K101" s="3" t="s">
        <v>367</v>
      </c>
      <c r="L101" s="3" t="s">
        <v>366</v>
      </c>
      <c r="M101" s="3" t="s">
        <v>118</v>
      </c>
      <c r="N101" s="7" t="s">
        <v>1</v>
      </c>
      <c r="O101" s="3" t="s">
        <v>117</v>
      </c>
    </row>
    <row r="102" spans="2:15" x14ac:dyDescent="0.25">
      <c r="B102" s="6">
        <f>+ROW()-ROW($B$10)</f>
        <v>92</v>
      </c>
      <c r="C102" s="3">
        <v>1</v>
      </c>
      <c r="D102" s="5" t="s">
        <v>10</v>
      </c>
      <c r="E102" s="5" t="s">
        <v>9</v>
      </c>
      <c r="F102" s="5" t="s">
        <v>8</v>
      </c>
      <c r="G102" s="3" t="s">
        <v>47</v>
      </c>
      <c r="H102" s="3" t="s">
        <v>362</v>
      </c>
      <c r="I102" s="3" t="s">
        <v>365</v>
      </c>
      <c r="J102" s="3" t="s">
        <v>4</v>
      </c>
      <c r="K102" s="3" t="s">
        <v>364</v>
      </c>
      <c r="L102" s="3" t="s">
        <v>363</v>
      </c>
      <c r="M102" s="3" t="s">
        <v>118</v>
      </c>
      <c r="N102" s="7" t="s">
        <v>1</v>
      </c>
      <c r="O102" s="3" t="s">
        <v>117</v>
      </c>
    </row>
    <row r="103" spans="2:15" x14ac:dyDescent="0.25">
      <c r="B103" s="6">
        <f>+ROW()-ROW($B$10)</f>
        <v>93</v>
      </c>
      <c r="C103" s="3">
        <v>1</v>
      </c>
      <c r="D103" s="5" t="s">
        <v>10</v>
      </c>
      <c r="E103" s="5" t="s">
        <v>9</v>
      </c>
      <c r="F103" s="5" t="s">
        <v>8</v>
      </c>
      <c r="G103" s="3" t="s">
        <v>47</v>
      </c>
      <c r="H103" s="3" t="s">
        <v>362</v>
      </c>
      <c r="I103" s="3" t="s">
        <v>361</v>
      </c>
      <c r="J103" s="3" t="s">
        <v>4</v>
      </c>
      <c r="K103" s="3" t="s">
        <v>360</v>
      </c>
      <c r="L103" s="3" t="s">
        <v>359</v>
      </c>
      <c r="M103" s="3" t="s">
        <v>118</v>
      </c>
      <c r="N103" s="7" t="s">
        <v>1</v>
      </c>
      <c r="O103" s="3" t="s">
        <v>117</v>
      </c>
    </row>
    <row r="104" spans="2:15" x14ac:dyDescent="0.25">
      <c r="B104" s="6">
        <f>+ROW()-ROW($B$10)</f>
        <v>94</v>
      </c>
      <c r="C104" s="3">
        <v>1</v>
      </c>
      <c r="D104" s="5" t="s">
        <v>10</v>
      </c>
      <c r="E104" s="5" t="s">
        <v>9</v>
      </c>
      <c r="F104" s="5" t="s">
        <v>8</v>
      </c>
      <c r="G104" s="3" t="s">
        <v>47</v>
      </c>
      <c r="H104" s="3" t="s">
        <v>310</v>
      </c>
      <c r="I104" s="3" t="s">
        <v>354</v>
      </c>
      <c r="J104" s="3" t="s">
        <v>4</v>
      </c>
      <c r="K104" s="3" t="s">
        <v>358</v>
      </c>
      <c r="L104" s="3" t="s">
        <v>357</v>
      </c>
      <c r="M104" s="3" t="s">
        <v>314</v>
      </c>
      <c r="N104" s="7" t="s">
        <v>1</v>
      </c>
      <c r="O104" s="3" t="s">
        <v>117</v>
      </c>
    </row>
    <row r="105" spans="2:15" x14ac:dyDescent="0.25">
      <c r="B105" s="6">
        <f>+ROW()-ROW($B$10)</f>
        <v>95</v>
      </c>
      <c r="C105" s="3">
        <v>1</v>
      </c>
      <c r="D105" s="5" t="s">
        <v>10</v>
      </c>
      <c r="E105" s="5" t="s">
        <v>9</v>
      </c>
      <c r="F105" s="5" t="s">
        <v>8</v>
      </c>
      <c r="G105" s="3" t="s">
        <v>47</v>
      </c>
      <c r="H105" s="3" t="s">
        <v>310</v>
      </c>
      <c r="I105" s="3" t="s">
        <v>354</v>
      </c>
      <c r="J105" s="3" t="s">
        <v>4</v>
      </c>
      <c r="K105" s="3" t="s">
        <v>356</v>
      </c>
      <c r="L105" s="3" t="s">
        <v>355</v>
      </c>
      <c r="M105" s="3" t="s">
        <v>311</v>
      </c>
      <c r="N105" s="7" t="s">
        <v>1</v>
      </c>
      <c r="O105" s="3" t="s">
        <v>117</v>
      </c>
    </row>
    <row r="106" spans="2:15" x14ac:dyDescent="0.25">
      <c r="B106" s="6">
        <f>+ROW()-ROW($B$10)</f>
        <v>96</v>
      </c>
      <c r="C106" s="3">
        <v>1</v>
      </c>
      <c r="D106" s="5" t="s">
        <v>10</v>
      </c>
      <c r="E106" s="5" t="s">
        <v>9</v>
      </c>
      <c r="F106" s="5" t="s">
        <v>8</v>
      </c>
      <c r="G106" s="3" t="s">
        <v>47</v>
      </c>
      <c r="H106" s="3" t="s">
        <v>310</v>
      </c>
      <c r="I106" s="3" t="s">
        <v>354</v>
      </c>
      <c r="J106" s="3" t="s">
        <v>4</v>
      </c>
      <c r="K106" s="3" t="s">
        <v>353</v>
      </c>
      <c r="L106" s="3" t="s">
        <v>352</v>
      </c>
      <c r="M106" s="3" t="s">
        <v>306</v>
      </c>
      <c r="N106" s="7" t="s">
        <v>1</v>
      </c>
      <c r="O106" s="3" t="s">
        <v>117</v>
      </c>
    </row>
    <row r="107" spans="2:15" x14ac:dyDescent="0.25">
      <c r="B107" s="6">
        <f>+ROW()-ROW($B$10)</f>
        <v>97</v>
      </c>
      <c r="C107" s="3">
        <v>1</v>
      </c>
      <c r="D107" s="5" t="s">
        <v>10</v>
      </c>
      <c r="E107" s="5" t="s">
        <v>9</v>
      </c>
      <c r="F107" s="5" t="s">
        <v>8</v>
      </c>
      <c r="G107" s="3" t="s">
        <v>47</v>
      </c>
      <c r="H107" s="3" t="s">
        <v>310</v>
      </c>
      <c r="I107" s="3" t="s">
        <v>347</v>
      </c>
      <c r="J107" s="3" t="s">
        <v>4</v>
      </c>
      <c r="K107" s="3" t="s">
        <v>351</v>
      </c>
      <c r="L107" s="3" t="s">
        <v>350</v>
      </c>
      <c r="M107" s="3" t="s">
        <v>314</v>
      </c>
      <c r="N107" s="7" t="s">
        <v>1</v>
      </c>
      <c r="O107" s="3" t="s">
        <v>117</v>
      </c>
    </row>
    <row r="108" spans="2:15" x14ac:dyDescent="0.25">
      <c r="B108" s="6">
        <f>+ROW()-ROW($B$10)</f>
        <v>98</v>
      </c>
      <c r="C108" s="3">
        <v>1</v>
      </c>
      <c r="D108" s="5" t="s">
        <v>10</v>
      </c>
      <c r="E108" s="5" t="s">
        <v>9</v>
      </c>
      <c r="F108" s="5" t="s">
        <v>8</v>
      </c>
      <c r="G108" s="3" t="s">
        <v>47</v>
      </c>
      <c r="H108" s="3" t="s">
        <v>310</v>
      </c>
      <c r="I108" s="3" t="s">
        <v>347</v>
      </c>
      <c r="J108" s="3" t="s">
        <v>4</v>
      </c>
      <c r="K108" s="3" t="s">
        <v>349</v>
      </c>
      <c r="L108" s="3" t="s">
        <v>348</v>
      </c>
      <c r="M108" s="3" t="s">
        <v>311</v>
      </c>
      <c r="N108" s="7" t="s">
        <v>1</v>
      </c>
      <c r="O108" s="3" t="s">
        <v>117</v>
      </c>
    </row>
    <row r="109" spans="2:15" x14ac:dyDescent="0.25">
      <c r="B109" s="6">
        <f>+ROW()-ROW($B$10)</f>
        <v>99</v>
      </c>
      <c r="C109" s="3">
        <v>1</v>
      </c>
      <c r="D109" s="5" t="s">
        <v>10</v>
      </c>
      <c r="E109" s="5" t="s">
        <v>9</v>
      </c>
      <c r="F109" s="5" t="s">
        <v>8</v>
      </c>
      <c r="G109" s="3" t="s">
        <v>47</v>
      </c>
      <c r="H109" s="3" t="s">
        <v>310</v>
      </c>
      <c r="I109" s="3" t="s">
        <v>347</v>
      </c>
      <c r="J109" s="3" t="s">
        <v>4</v>
      </c>
      <c r="K109" s="3" t="s">
        <v>346</v>
      </c>
      <c r="L109" s="3" t="s">
        <v>345</v>
      </c>
      <c r="M109" s="3" t="s">
        <v>306</v>
      </c>
      <c r="N109" s="7" t="s">
        <v>1</v>
      </c>
      <c r="O109" s="3" t="s">
        <v>117</v>
      </c>
    </row>
    <row r="110" spans="2:15" x14ac:dyDescent="0.25">
      <c r="B110" s="6">
        <f>+ROW()-ROW($B$10)</f>
        <v>100</v>
      </c>
      <c r="C110" s="3">
        <v>1</v>
      </c>
      <c r="D110" s="5" t="s">
        <v>10</v>
      </c>
      <c r="E110" s="5" t="s">
        <v>9</v>
      </c>
      <c r="F110" s="5" t="s">
        <v>8</v>
      </c>
      <c r="G110" s="3" t="s">
        <v>47</v>
      </c>
      <c r="H110" s="3" t="s">
        <v>310</v>
      </c>
      <c r="I110" s="3" t="s">
        <v>340</v>
      </c>
      <c r="J110" s="3" t="s">
        <v>4</v>
      </c>
      <c r="K110" s="3" t="s">
        <v>344</v>
      </c>
      <c r="L110" s="3" t="s">
        <v>343</v>
      </c>
      <c r="M110" s="3" t="s">
        <v>314</v>
      </c>
      <c r="N110" s="7" t="s">
        <v>1</v>
      </c>
      <c r="O110" s="3" t="s">
        <v>117</v>
      </c>
    </row>
    <row r="111" spans="2:15" x14ac:dyDescent="0.25">
      <c r="B111" s="6">
        <f>+ROW()-ROW($B$10)</f>
        <v>101</v>
      </c>
      <c r="C111" s="3">
        <v>1</v>
      </c>
      <c r="D111" s="5" t="s">
        <v>10</v>
      </c>
      <c r="E111" s="5" t="s">
        <v>9</v>
      </c>
      <c r="F111" s="5" t="s">
        <v>8</v>
      </c>
      <c r="G111" s="3" t="s">
        <v>47</v>
      </c>
      <c r="H111" s="3" t="s">
        <v>310</v>
      </c>
      <c r="I111" s="3" t="s">
        <v>340</v>
      </c>
      <c r="J111" s="3" t="s">
        <v>4</v>
      </c>
      <c r="K111" s="3" t="s">
        <v>342</v>
      </c>
      <c r="L111" s="3" t="s">
        <v>341</v>
      </c>
      <c r="M111" s="3" t="s">
        <v>311</v>
      </c>
      <c r="N111" s="7" t="s">
        <v>1</v>
      </c>
      <c r="O111" s="3" t="s">
        <v>117</v>
      </c>
    </row>
    <row r="112" spans="2:15" x14ac:dyDescent="0.25">
      <c r="B112" s="6">
        <f>+ROW()-ROW($B$10)</f>
        <v>102</v>
      </c>
      <c r="C112" s="3">
        <v>1</v>
      </c>
      <c r="D112" s="5" t="s">
        <v>10</v>
      </c>
      <c r="E112" s="5" t="s">
        <v>9</v>
      </c>
      <c r="F112" s="5" t="s">
        <v>8</v>
      </c>
      <c r="G112" s="3" t="s">
        <v>47</v>
      </c>
      <c r="H112" s="3" t="s">
        <v>310</v>
      </c>
      <c r="I112" s="3" t="s">
        <v>340</v>
      </c>
      <c r="J112" s="3" t="s">
        <v>4</v>
      </c>
      <c r="K112" s="3" t="s">
        <v>339</v>
      </c>
      <c r="L112" s="3" t="s">
        <v>338</v>
      </c>
      <c r="M112" s="3" t="s">
        <v>306</v>
      </c>
      <c r="N112" s="7" t="s">
        <v>1</v>
      </c>
      <c r="O112" s="3" t="s">
        <v>117</v>
      </c>
    </row>
    <row r="113" spans="2:15" x14ac:dyDescent="0.25">
      <c r="B113" s="6">
        <f>+ROW()-ROW($B$10)</f>
        <v>103</v>
      </c>
      <c r="C113" s="3">
        <v>1</v>
      </c>
      <c r="D113" s="5" t="s">
        <v>10</v>
      </c>
      <c r="E113" s="5" t="s">
        <v>9</v>
      </c>
      <c r="F113" s="5" t="s">
        <v>8</v>
      </c>
      <c r="G113" s="3" t="s">
        <v>47</v>
      </c>
      <c r="H113" s="3" t="s">
        <v>310</v>
      </c>
      <c r="I113" s="3" t="s">
        <v>333</v>
      </c>
      <c r="J113" s="3" t="s">
        <v>4</v>
      </c>
      <c r="K113" s="3" t="s">
        <v>337</v>
      </c>
      <c r="L113" s="3" t="s">
        <v>336</v>
      </c>
      <c r="M113" s="3" t="s">
        <v>314</v>
      </c>
      <c r="N113" s="7">
        <v>0.14553825137000001</v>
      </c>
      <c r="O113" s="3" t="s">
        <v>117</v>
      </c>
    </row>
    <row r="114" spans="2:15" x14ac:dyDescent="0.25">
      <c r="B114" s="6">
        <f>+ROW()-ROW($B$10)</f>
        <v>104</v>
      </c>
      <c r="C114" s="3">
        <v>1</v>
      </c>
      <c r="D114" s="5" t="s">
        <v>10</v>
      </c>
      <c r="E114" s="5" t="s">
        <v>9</v>
      </c>
      <c r="F114" s="5" t="s">
        <v>8</v>
      </c>
      <c r="G114" s="3" t="s">
        <v>47</v>
      </c>
      <c r="H114" s="3" t="s">
        <v>310</v>
      </c>
      <c r="I114" s="3" t="s">
        <v>333</v>
      </c>
      <c r="J114" s="3" t="s">
        <v>4</v>
      </c>
      <c r="K114" s="3" t="s">
        <v>335</v>
      </c>
      <c r="L114" s="3" t="s">
        <v>334</v>
      </c>
      <c r="M114" s="3" t="s">
        <v>311</v>
      </c>
      <c r="N114" s="7">
        <v>0.17464590163999999</v>
      </c>
      <c r="O114" s="3" t="s">
        <v>117</v>
      </c>
    </row>
    <row r="115" spans="2:15" x14ac:dyDescent="0.25">
      <c r="B115" s="6">
        <f>+ROW()-ROW($B$10)</f>
        <v>105</v>
      </c>
      <c r="C115" s="3">
        <v>1</v>
      </c>
      <c r="D115" s="5" t="s">
        <v>10</v>
      </c>
      <c r="E115" s="5" t="s">
        <v>9</v>
      </c>
      <c r="F115" s="5" t="s">
        <v>8</v>
      </c>
      <c r="G115" s="3" t="s">
        <v>47</v>
      </c>
      <c r="H115" s="3" t="s">
        <v>310</v>
      </c>
      <c r="I115" s="3" t="s">
        <v>333</v>
      </c>
      <c r="J115" s="3" t="s">
        <v>4</v>
      </c>
      <c r="K115" s="3" t="s">
        <v>332</v>
      </c>
      <c r="L115" s="3" t="s">
        <v>331</v>
      </c>
      <c r="M115" s="3" t="s">
        <v>306</v>
      </c>
      <c r="N115" s="7">
        <v>0.20375355191</v>
      </c>
      <c r="O115" s="3" t="s">
        <v>117</v>
      </c>
    </row>
    <row r="116" spans="2:15" x14ac:dyDescent="0.25">
      <c r="B116" s="6">
        <f>+ROW()-ROW($B$10)</f>
        <v>106</v>
      </c>
      <c r="C116" s="3">
        <v>1</v>
      </c>
      <c r="D116" s="5" t="s">
        <v>10</v>
      </c>
      <c r="E116" s="5" t="s">
        <v>9</v>
      </c>
      <c r="F116" s="5" t="s">
        <v>8</v>
      </c>
      <c r="G116" s="3" t="s">
        <v>47</v>
      </c>
      <c r="H116" s="3" t="s">
        <v>310</v>
      </c>
      <c r="I116" s="3" t="s">
        <v>326</v>
      </c>
      <c r="J116" s="3" t="s">
        <v>4</v>
      </c>
      <c r="K116" s="3" t="s">
        <v>330</v>
      </c>
      <c r="L116" s="3" t="s">
        <v>329</v>
      </c>
      <c r="M116" s="3" t="s">
        <v>314</v>
      </c>
      <c r="N116" s="7">
        <v>0.13045355190999999</v>
      </c>
      <c r="O116" s="3" t="s">
        <v>117</v>
      </c>
    </row>
    <row r="117" spans="2:15" x14ac:dyDescent="0.25">
      <c r="B117" s="6">
        <f>+ROW()-ROW($B$10)</f>
        <v>107</v>
      </c>
      <c r="C117" s="3">
        <v>1</v>
      </c>
      <c r="D117" s="5" t="s">
        <v>10</v>
      </c>
      <c r="E117" s="5" t="s">
        <v>9</v>
      </c>
      <c r="F117" s="5" t="s">
        <v>8</v>
      </c>
      <c r="G117" s="3" t="s">
        <v>47</v>
      </c>
      <c r="H117" s="3" t="s">
        <v>310</v>
      </c>
      <c r="I117" s="3" t="s">
        <v>326</v>
      </c>
      <c r="J117" s="3" t="s">
        <v>4</v>
      </c>
      <c r="K117" s="3" t="s">
        <v>328</v>
      </c>
      <c r="L117" s="3" t="s">
        <v>327</v>
      </c>
      <c r="M117" s="3" t="s">
        <v>311</v>
      </c>
      <c r="N117" s="7">
        <v>0.15654426229999999</v>
      </c>
      <c r="O117" s="3" t="s">
        <v>117</v>
      </c>
    </row>
    <row r="118" spans="2:15" x14ac:dyDescent="0.25">
      <c r="B118" s="6">
        <f>+ROW()-ROW($B$10)</f>
        <v>108</v>
      </c>
      <c r="C118" s="3">
        <v>1</v>
      </c>
      <c r="D118" s="5" t="s">
        <v>10</v>
      </c>
      <c r="E118" s="5" t="s">
        <v>9</v>
      </c>
      <c r="F118" s="5" t="s">
        <v>8</v>
      </c>
      <c r="G118" s="3" t="s">
        <v>47</v>
      </c>
      <c r="H118" s="3" t="s">
        <v>310</v>
      </c>
      <c r="I118" s="3" t="s">
        <v>326</v>
      </c>
      <c r="J118" s="3" t="s">
        <v>4</v>
      </c>
      <c r="K118" s="3" t="s">
        <v>325</v>
      </c>
      <c r="L118" s="3" t="s">
        <v>324</v>
      </c>
      <c r="M118" s="3" t="s">
        <v>306</v>
      </c>
      <c r="N118" s="7">
        <v>0.18263497268000001</v>
      </c>
      <c r="O118" s="3" t="s">
        <v>117</v>
      </c>
    </row>
    <row r="119" spans="2:15" x14ac:dyDescent="0.25">
      <c r="B119" s="6">
        <f>+ROW()-ROW($B$10)</f>
        <v>109</v>
      </c>
      <c r="C119" s="3">
        <v>1</v>
      </c>
      <c r="D119" s="5" t="s">
        <v>10</v>
      </c>
      <c r="E119" s="5" t="s">
        <v>9</v>
      </c>
      <c r="F119" s="5" t="s">
        <v>8</v>
      </c>
      <c r="G119" s="3" t="s">
        <v>47</v>
      </c>
      <c r="H119" s="3" t="s">
        <v>310</v>
      </c>
      <c r="I119" s="3" t="s">
        <v>319</v>
      </c>
      <c r="J119" s="3" t="s">
        <v>4</v>
      </c>
      <c r="K119" s="3" t="s">
        <v>323</v>
      </c>
      <c r="L119" s="3" t="s">
        <v>322</v>
      </c>
      <c r="M119" s="3" t="s">
        <v>314</v>
      </c>
      <c r="N119" s="7">
        <v>0.14721994535999999</v>
      </c>
      <c r="O119" s="3" t="s">
        <v>117</v>
      </c>
    </row>
    <row r="120" spans="2:15" x14ac:dyDescent="0.25">
      <c r="B120" s="6">
        <f>+ROW()-ROW($B$10)</f>
        <v>110</v>
      </c>
      <c r="C120" s="3">
        <v>1</v>
      </c>
      <c r="D120" s="5" t="s">
        <v>10</v>
      </c>
      <c r="E120" s="5" t="s">
        <v>9</v>
      </c>
      <c r="F120" s="5" t="s">
        <v>8</v>
      </c>
      <c r="G120" s="3" t="s">
        <v>47</v>
      </c>
      <c r="H120" s="3" t="s">
        <v>310</v>
      </c>
      <c r="I120" s="3" t="s">
        <v>319</v>
      </c>
      <c r="J120" s="3" t="s">
        <v>4</v>
      </c>
      <c r="K120" s="3" t="s">
        <v>321</v>
      </c>
      <c r="L120" s="3" t="s">
        <v>320</v>
      </c>
      <c r="M120" s="3" t="s">
        <v>311</v>
      </c>
      <c r="N120" s="7">
        <v>0.17666393443</v>
      </c>
      <c r="O120" s="3" t="s">
        <v>117</v>
      </c>
    </row>
    <row r="121" spans="2:15" x14ac:dyDescent="0.25">
      <c r="B121" s="6">
        <f>+ROW()-ROW($B$10)</f>
        <v>111</v>
      </c>
      <c r="C121" s="3">
        <v>1</v>
      </c>
      <c r="D121" s="5" t="s">
        <v>10</v>
      </c>
      <c r="E121" s="5" t="s">
        <v>9</v>
      </c>
      <c r="F121" s="5" t="s">
        <v>8</v>
      </c>
      <c r="G121" s="3" t="s">
        <v>47</v>
      </c>
      <c r="H121" s="3" t="s">
        <v>310</v>
      </c>
      <c r="I121" s="3" t="s">
        <v>319</v>
      </c>
      <c r="J121" s="3" t="s">
        <v>4</v>
      </c>
      <c r="K121" s="3" t="s">
        <v>318</v>
      </c>
      <c r="L121" s="3" t="s">
        <v>317</v>
      </c>
      <c r="M121" s="3" t="s">
        <v>306</v>
      </c>
      <c r="N121" s="7">
        <v>0.20610792350000001</v>
      </c>
      <c r="O121" s="3" t="s">
        <v>117</v>
      </c>
    </row>
    <row r="122" spans="2:15" x14ac:dyDescent="0.25">
      <c r="B122" s="6">
        <f>+ROW()-ROW($B$10)</f>
        <v>112</v>
      </c>
      <c r="C122" s="3">
        <v>1</v>
      </c>
      <c r="D122" s="5" t="s">
        <v>10</v>
      </c>
      <c r="E122" s="5" t="s">
        <v>9</v>
      </c>
      <c r="F122" s="5" t="s">
        <v>8</v>
      </c>
      <c r="G122" s="3" t="s">
        <v>47</v>
      </c>
      <c r="H122" s="3" t="s">
        <v>310</v>
      </c>
      <c r="I122" s="3" t="s">
        <v>309</v>
      </c>
      <c r="J122" s="3" t="s">
        <v>4</v>
      </c>
      <c r="K122" s="3" t="s">
        <v>316</v>
      </c>
      <c r="L122" s="3" t="s">
        <v>315</v>
      </c>
      <c r="M122" s="3" t="s">
        <v>314</v>
      </c>
      <c r="N122" s="7">
        <v>0.17677868852</v>
      </c>
      <c r="O122" s="3" t="s">
        <v>117</v>
      </c>
    </row>
    <row r="123" spans="2:15" x14ac:dyDescent="0.25">
      <c r="B123" s="6">
        <f>+ROW()-ROW($B$10)</f>
        <v>113</v>
      </c>
      <c r="C123" s="3">
        <v>1</v>
      </c>
      <c r="D123" s="5" t="s">
        <v>10</v>
      </c>
      <c r="E123" s="5" t="s">
        <v>9</v>
      </c>
      <c r="F123" s="5" t="s">
        <v>8</v>
      </c>
      <c r="G123" s="3" t="s">
        <v>47</v>
      </c>
      <c r="H123" s="3" t="s">
        <v>310</v>
      </c>
      <c r="I123" s="3" t="s">
        <v>309</v>
      </c>
      <c r="J123" s="3" t="s">
        <v>4</v>
      </c>
      <c r="K123" s="3" t="s">
        <v>313</v>
      </c>
      <c r="L123" s="3" t="s">
        <v>312</v>
      </c>
      <c r="M123" s="3" t="s">
        <v>311</v>
      </c>
      <c r="N123" s="7">
        <v>0.21213442623000001</v>
      </c>
      <c r="O123" s="3" t="s">
        <v>117</v>
      </c>
    </row>
    <row r="124" spans="2:15" x14ac:dyDescent="0.25">
      <c r="B124" s="6">
        <f>+ROW()-ROW($B$10)</f>
        <v>114</v>
      </c>
      <c r="C124" s="3">
        <v>1</v>
      </c>
      <c r="D124" s="5" t="s">
        <v>10</v>
      </c>
      <c r="E124" s="5" t="s">
        <v>9</v>
      </c>
      <c r="F124" s="5" t="s">
        <v>8</v>
      </c>
      <c r="G124" s="3" t="s">
        <v>47</v>
      </c>
      <c r="H124" s="3" t="s">
        <v>310</v>
      </c>
      <c r="I124" s="3" t="s">
        <v>309</v>
      </c>
      <c r="J124" s="3" t="s">
        <v>4</v>
      </c>
      <c r="K124" s="3" t="s">
        <v>308</v>
      </c>
      <c r="L124" s="3" t="s">
        <v>307</v>
      </c>
      <c r="M124" s="3" t="s">
        <v>306</v>
      </c>
      <c r="N124" s="7">
        <v>0.24749016393000001</v>
      </c>
      <c r="O124" s="3" t="s">
        <v>117</v>
      </c>
    </row>
    <row r="125" spans="2:15" x14ac:dyDescent="0.25">
      <c r="B125" s="6">
        <f>+ROW()-ROW($B$10)</f>
        <v>115</v>
      </c>
      <c r="C125" s="3">
        <v>1</v>
      </c>
      <c r="D125" s="5" t="s">
        <v>10</v>
      </c>
      <c r="E125" s="5" t="s">
        <v>9</v>
      </c>
      <c r="F125" s="5" t="s">
        <v>8</v>
      </c>
      <c r="G125" s="3" t="s">
        <v>47</v>
      </c>
      <c r="H125" s="3" t="s">
        <v>194</v>
      </c>
      <c r="I125" s="3" t="s">
        <v>303</v>
      </c>
      <c r="J125" s="3" t="s">
        <v>4</v>
      </c>
      <c r="K125" s="3" t="s">
        <v>305</v>
      </c>
      <c r="L125" s="3" t="s">
        <v>304</v>
      </c>
      <c r="M125" s="3" t="s">
        <v>288</v>
      </c>
      <c r="N125" s="7" t="s">
        <v>1</v>
      </c>
      <c r="O125" s="3" t="s">
        <v>165</v>
      </c>
    </row>
    <row r="126" spans="2:15" x14ac:dyDescent="0.25">
      <c r="B126" s="6">
        <f>+ROW()-ROW($B$10)</f>
        <v>116</v>
      </c>
      <c r="C126" s="3">
        <v>1</v>
      </c>
      <c r="D126" s="5" t="s">
        <v>10</v>
      </c>
      <c r="E126" s="5" t="s">
        <v>9</v>
      </c>
      <c r="F126" s="5" t="s">
        <v>8</v>
      </c>
      <c r="G126" s="3" t="s">
        <v>47</v>
      </c>
      <c r="H126" s="3" t="s">
        <v>194</v>
      </c>
      <c r="I126" s="3" t="s">
        <v>303</v>
      </c>
      <c r="J126" s="3" t="s">
        <v>4</v>
      </c>
      <c r="K126" s="3" t="s">
        <v>302</v>
      </c>
      <c r="L126" s="3" t="s">
        <v>301</v>
      </c>
      <c r="M126" s="3" t="s">
        <v>285</v>
      </c>
      <c r="N126" s="7" t="s">
        <v>1</v>
      </c>
      <c r="O126" s="3" t="s">
        <v>165</v>
      </c>
    </row>
    <row r="127" spans="2:15" x14ac:dyDescent="0.25">
      <c r="B127" s="6">
        <f>+ROW()-ROW($B$10)</f>
        <v>117</v>
      </c>
      <c r="C127" s="3">
        <v>1</v>
      </c>
      <c r="D127" s="5" t="s">
        <v>10</v>
      </c>
      <c r="E127" s="5" t="s">
        <v>9</v>
      </c>
      <c r="F127" s="5" t="s">
        <v>8</v>
      </c>
      <c r="G127" s="3" t="s">
        <v>47</v>
      </c>
      <c r="H127" s="3" t="s">
        <v>194</v>
      </c>
      <c r="I127" s="3" t="s">
        <v>298</v>
      </c>
      <c r="J127" s="3" t="s">
        <v>4</v>
      </c>
      <c r="K127" s="3" t="s">
        <v>300</v>
      </c>
      <c r="L127" s="3" t="s">
        <v>299</v>
      </c>
      <c r="M127" s="3" t="s">
        <v>288</v>
      </c>
      <c r="N127" s="7" t="s">
        <v>1</v>
      </c>
      <c r="O127" s="3" t="s">
        <v>165</v>
      </c>
    </row>
    <row r="128" spans="2:15" x14ac:dyDescent="0.25">
      <c r="B128" s="6">
        <f>+ROW()-ROW($B$10)</f>
        <v>118</v>
      </c>
      <c r="C128" s="3">
        <v>1</v>
      </c>
      <c r="D128" s="5" t="s">
        <v>10</v>
      </c>
      <c r="E128" s="5" t="s">
        <v>9</v>
      </c>
      <c r="F128" s="5" t="s">
        <v>8</v>
      </c>
      <c r="G128" s="3" t="s">
        <v>47</v>
      </c>
      <c r="H128" s="3" t="s">
        <v>194</v>
      </c>
      <c r="I128" s="3" t="s">
        <v>298</v>
      </c>
      <c r="J128" s="3" t="s">
        <v>4</v>
      </c>
      <c r="K128" s="3" t="s">
        <v>297</v>
      </c>
      <c r="L128" s="3" t="s">
        <v>296</v>
      </c>
      <c r="M128" s="3" t="s">
        <v>285</v>
      </c>
      <c r="N128" s="7" t="s">
        <v>1</v>
      </c>
      <c r="O128" s="3" t="s">
        <v>165</v>
      </c>
    </row>
    <row r="129" spans="2:15" x14ac:dyDescent="0.25">
      <c r="B129" s="6">
        <f>+ROW()-ROW($B$10)</f>
        <v>119</v>
      </c>
      <c r="C129" s="3">
        <v>1</v>
      </c>
      <c r="D129" s="5" t="s">
        <v>10</v>
      </c>
      <c r="E129" s="5" t="s">
        <v>9</v>
      </c>
      <c r="F129" s="5" t="s">
        <v>8</v>
      </c>
      <c r="G129" s="3" t="s">
        <v>47</v>
      </c>
      <c r="H129" s="3" t="s">
        <v>194</v>
      </c>
      <c r="I129" s="3" t="s">
        <v>293</v>
      </c>
      <c r="J129" s="3" t="s">
        <v>4</v>
      </c>
      <c r="K129" s="3" t="s">
        <v>295</v>
      </c>
      <c r="L129" s="3" t="s">
        <v>294</v>
      </c>
      <c r="M129" s="3" t="s">
        <v>288</v>
      </c>
      <c r="N129" s="7">
        <v>0.96693989070999997</v>
      </c>
      <c r="O129" s="3" t="s">
        <v>165</v>
      </c>
    </row>
    <row r="130" spans="2:15" x14ac:dyDescent="0.25">
      <c r="B130" s="6">
        <f>+ROW()-ROW($B$10)</f>
        <v>120</v>
      </c>
      <c r="C130" s="3">
        <v>1</v>
      </c>
      <c r="D130" s="5" t="s">
        <v>10</v>
      </c>
      <c r="E130" s="5" t="s">
        <v>9</v>
      </c>
      <c r="F130" s="5" t="s">
        <v>8</v>
      </c>
      <c r="G130" s="3" t="s">
        <v>47</v>
      </c>
      <c r="H130" s="3" t="s">
        <v>194</v>
      </c>
      <c r="I130" s="3" t="s">
        <v>293</v>
      </c>
      <c r="J130" s="3" t="s">
        <v>4</v>
      </c>
      <c r="K130" s="3" t="s">
        <v>292</v>
      </c>
      <c r="L130" s="3" t="s">
        <v>291</v>
      </c>
      <c r="M130" s="3" t="s">
        <v>285</v>
      </c>
      <c r="N130" s="7">
        <v>1.3945081967199999</v>
      </c>
      <c r="O130" s="3" t="s">
        <v>165</v>
      </c>
    </row>
    <row r="131" spans="2:15" x14ac:dyDescent="0.25">
      <c r="B131" s="6">
        <f>+ROW()-ROW($B$10)</f>
        <v>121</v>
      </c>
      <c r="C131" s="3">
        <v>1</v>
      </c>
      <c r="D131" s="5" t="s">
        <v>10</v>
      </c>
      <c r="E131" s="5" t="s">
        <v>9</v>
      </c>
      <c r="F131" s="5" t="s">
        <v>8</v>
      </c>
      <c r="G131" s="3" t="s">
        <v>47</v>
      </c>
      <c r="H131" s="3" t="s">
        <v>194</v>
      </c>
      <c r="I131" s="3" t="s">
        <v>209</v>
      </c>
      <c r="J131" s="3" t="s">
        <v>4</v>
      </c>
      <c r="K131" s="3" t="s">
        <v>290</v>
      </c>
      <c r="L131" s="3" t="s">
        <v>289</v>
      </c>
      <c r="M131" s="3" t="s">
        <v>288</v>
      </c>
      <c r="N131" s="7">
        <v>0.96693989070999997</v>
      </c>
      <c r="O131" s="3" t="s">
        <v>165</v>
      </c>
    </row>
    <row r="132" spans="2:15" x14ac:dyDescent="0.25">
      <c r="B132" s="6">
        <f>+ROW()-ROW($B$10)</f>
        <v>122</v>
      </c>
      <c r="C132" s="3">
        <v>1</v>
      </c>
      <c r="D132" s="5" t="s">
        <v>10</v>
      </c>
      <c r="E132" s="5" t="s">
        <v>9</v>
      </c>
      <c r="F132" s="5" t="s">
        <v>8</v>
      </c>
      <c r="G132" s="3" t="s">
        <v>47</v>
      </c>
      <c r="H132" s="3" t="s">
        <v>194</v>
      </c>
      <c r="I132" s="3" t="s">
        <v>209</v>
      </c>
      <c r="J132" s="3" t="s">
        <v>4</v>
      </c>
      <c r="K132" s="3" t="s">
        <v>287</v>
      </c>
      <c r="L132" s="3" t="s">
        <v>286</v>
      </c>
      <c r="M132" s="3" t="s">
        <v>285</v>
      </c>
      <c r="N132" s="7">
        <v>8.2240437159999999E-2</v>
      </c>
      <c r="O132" s="3" t="s">
        <v>165</v>
      </c>
    </row>
    <row r="133" spans="2:15" x14ac:dyDescent="0.25">
      <c r="B133" s="6">
        <f>+ROW()-ROW($B$10)</f>
        <v>123</v>
      </c>
      <c r="C133" s="3">
        <v>1</v>
      </c>
      <c r="D133" s="5" t="s">
        <v>10</v>
      </c>
      <c r="E133" s="5" t="s">
        <v>9</v>
      </c>
      <c r="F133" s="5" t="s">
        <v>8</v>
      </c>
      <c r="G133" s="3" t="s">
        <v>47</v>
      </c>
      <c r="H133" s="3" t="s">
        <v>194</v>
      </c>
      <c r="I133" s="3" t="s">
        <v>209</v>
      </c>
      <c r="J133" s="3" t="s">
        <v>4</v>
      </c>
      <c r="K133" s="3" t="s">
        <v>284</v>
      </c>
      <c r="L133" s="3" t="s">
        <v>283</v>
      </c>
      <c r="M133" s="3" t="s">
        <v>282</v>
      </c>
      <c r="N133" s="7">
        <v>1.5737704920000001E-2</v>
      </c>
      <c r="O133" s="3" t="s">
        <v>165</v>
      </c>
    </row>
    <row r="134" spans="2:15" x14ac:dyDescent="0.25">
      <c r="B134" s="6">
        <f>+ROW()-ROW($B$10)</f>
        <v>124</v>
      </c>
      <c r="C134" s="3">
        <v>1</v>
      </c>
      <c r="D134" s="5" t="s">
        <v>10</v>
      </c>
      <c r="E134" s="5" t="s">
        <v>9</v>
      </c>
      <c r="F134" s="5" t="s">
        <v>8</v>
      </c>
      <c r="G134" s="3" t="s">
        <v>47</v>
      </c>
      <c r="H134" s="3" t="s">
        <v>194</v>
      </c>
      <c r="I134" s="3" t="s">
        <v>209</v>
      </c>
      <c r="J134" s="3" t="s">
        <v>267</v>
      </c>
      <c r="K134" s="3" t="s">
        <v>281</v>
      </c>
      <c r="L134" s="3" t="s">
        <v>280</v>
      </c>
      <c r="M134" s="3" t="s">
        <v>228</v>
      </c>
      <c r="N134" s="7">
        <v>3.0519125679999998E-2</v>
      </c>
      <c r="O134" s="3" t="s">
        <v>165</v>
      </c>
    </row>
    <row r="135" spans="2:15" x14ac:dyDescent="0.25">
      <c r="B135" s="6">
        <f>+ROW()-ROW($B$10)</f>
        <v>125</v>
      </c>
      <c r="C135" s="3">
        <v>1</v>
      </c>
      <c r="D135" s="5" t="s">
        <v>10</v>
      </c>
      <c r="E135" s="5" t="s">
        <v>9</v>
      </c>
      <c r="F135" s="5" t="s">
        <v>8</v>
      </c>
      <c r="G135" s="3" t="s">
        <v>47</v>
      </c>
      <c r="H135" s="3" t="s">
        <v>194</v>
      </c>
      <c r="I135" s="3" t="s">
        <v>209</v>
      </c>
      <c r="J135" s="3" t="s">
        <v>267</v>
      </c>
      <c r="K135" s="3" t="s">
        <v>279</v>
      </c>
      <c r="L135" s="3" t="s">
        <v>278</v>
      </c>
      <c r="M135" s="3" t="s">
        <v>225</v>
      </c>
      <c r="N135" s="7">
        <v>3.8032786890000003E-2</v>
      </c>
      <c r="O135" s="3" t="s">
        <v>165</v>
      </c>
    </row>
    <row r="136" spans="2:15" x14ac:dyDescent="0.25">
      <c r="B136" s="6">
        <f>+ROW()-ROW($B$10)</f>
        <v>126</v>
      </c>
      <c r="C136" s="3">
        <v>1</v>
      </c>
      <c r="D136" s="5" t="s">
        <v>10</v>
      </c>
      <c r="E136" s="5" t="s">
        <v>9</v>
      </c>
      <c r="F136" s="5" t="s">
        <v>8</v>
      </c>
      <c r="G136" s="3" t="s">
        <v>47</v>
      </c>
      <c r="H136" s="3" t="s">
        <v>194</v>
      </c>
      <c r="I136" s="3" t="s">
        <v>209</v>
      </c>
      <c r="J136" s="3" t="s">
        <v>267</v>
      </c>
      <c r="K136" s="3" t="s">
        <v>277</v>
      </c>
      <c r="L136" s="3" t="s">
        <v>276</v>
      </c>
      <c r="M136" s="3" t="s">
        <v>222</v>
      </c>
      <c r="N136" s="7">
        <v>3.0519125679999998E-2</v>
      </c>
      <c r="O136" s="3" t="s">
        <v>165</v>
      </c>
    </row>
    <row r="137" spans="2:15" x14ac:dyDescent="0.25">
      <c r="B137" s="6">
        <f>+ROW()-ROW($B$10)</f>
        <v>127</v>
      </c>
      <c r="C137" s="3">
        <v>1</v>
      </c>
      <c r="D137" s="5" t="s">
        <v>10</v>
      </c>
      <c r="E137" s="5" t="s">
        <v>9</v>
      </c>
      <c r="F137" s="5" t="s">
        <v>8</v>
      </c>
      <c r="G137" s="3" t="s">
        <v>47</v>
      </c>
      <c r="H137" s="3" t="s">
        <v>194</v>
      </c>
      <c r="I137" s="3" t="s">
        <v>209</v>
      </c>
      <c r="J137" s="3" t="s">
        <v>267</v>
      </c>
      <c r="K137" s="3" t="s">
        <v>275</v>
      </c>
      <c r="L137" s="3" t="s">
        <v>274</v>
      </c>
      <c r="M137" s="3" t="s">
        <v>219</v>
      </c>
      <c r="N137" s="7">
        <v>3.8032786890000003E-2</v>
      </c>
      <c r="O137" s="3" t="s">
        <v>165</v>
      </c>
    </row>
    <row r="138" spans="2:15" x14ac:dyDescent="0.25">
      <c r="B138" s="6">
        <f>+ROW()-ROW($B$10)</f>
        <v>128</v>
      </c>
      <c r="C138" s="3">
        <v>1</v>
      </c>
      <c r="D138" s="5" t="s">
        <v>10</v>
      </c>
      <c r="E138" s="5" t="s">
        <v>9</v>
      </c>
      <c r="F138" s="5" t="s">
        <v>8</v>
      </c>
      <c r="G138" s="3" t="s">
        <v>47</v>
      </c>
      <c r="H138" s="3" t="s">
        <v>194</v>
      </c>
      <c r="I138" s="3" t="s">
        <v>209</v>
      </c>
      <c r="J138" s="3" t="s">
        <v>267</v>
      </c>
      <c r="K138" s="3" t="s">
        <v>273</v>
      </c>
      <c r="L138" s="3" t="s">
        <v>272</v>
      </c>
      <c r="M138" s="3" t="s">
        <v>216</v>
      </c>
      <c r="N138" s="7" t="s">
        <v>1</v>
      </c>
      <c r="O138" s="3" t="s">
        <v>165</v>
      </c>
    </row>
    <row r="139" spans="2:15" x14ac:dyDescent="0.25">
      <c r="B139" s="6">
        <f>+ROW()-ROW($B$10)</f>
        <v>129</v>
      </c>
      <c r="C139" s="3">
        <v>1</v>
      </c>
      <c r="D139" s="5" t="s">
        <v>10</v>
      </c>
      <c r="E139" s="5" t="s">
        <v>9</v>
      </c>
      <c r="F139" s="5" t="s">
        <v>8</v>
      </c>
      <c r="G139" s="3" t="s">
        <v>47</v>
      </c>
      <c r="H139" s="3" t="s">
        <v>194</v>
      </c>
      <c r="I139" s="3" t="s">
        <v>209</v>
      </c>
      <c r="J139" s="3" t="s">
        <v>267</v>
      </c>
      <c r="K139" s="3" t="s">
        <v>271</v>
      </c>
      <c r="L139" s="3" t="s">
        <v>270</v>
      </c>
      <c r="M139" s="3" t="s">
        <v>213</v>
      </c>
      <c r="N139" s="7" t="s">
        <v>1</v>
      </c>
      <c r="O139" s="3" t="s">
        <v>165</v>
      </c>
    </row>
    <row r="140" spans="2:15" x14ac:dyDescent="0.25">
      <c r="B140" s="6">
        <f>+ROW()-ROW($B$10)</f>
        <v>130</v>
      </c>
      <c r="C140" s="3">
        <v>1</v>
      </c>
      <c r="D140" s="5" t="s">
        <v>10</v>
      </c>
      <c r="E140" s="5" t="s">
        <v>9</v>
      </c>
      <c r="F140" s="5" t="s">
        <v>8</v>
      </c>
      <c r="G140" s="3" t="s">
        <v>47</v>
      </c>
      <c r="H140" s="3" t="s">
        <v>194</v>
      </c>
      <c r="I140" s="3" t="s">
        <v>209</v>
      </c>
      <c r="J140" s="3" t="s">
        <v>267</v>
      </c>
      <c r="K140" s="3" t="s">
        <v>269</v>
      </c>
      <c r="L140" s="3" t="s">
        <v>268</v>
      </c>
      <c r="M140" s="3" t="s">
        <v>210</v>
      </c>
      <c r="N140" s="7" t="s">
        <v>1</v>
      </c>
      <c r="O140" s="3" t="s">
        <v>165</v>
      </c>
    </row>
    <row r="141" spans="2:15" x14ac:dyDescent="0.25">
      <c r="B141" s="6">
        <f>+ROW()-ROW($B$10)</f>
        <v>131</v>
      </c>
      <c r="C141" s="3">
        <v>1</v>
      </c>
      <c r="D141" s="5" t="s">
        <v>10</v>
      </c>
      <c r="E141" s="5" t="s">
        <v>9</v>
      </c>
      <c r="F141" s="5" t="s">
        <v>8</v>
      </c>
      <c r="G141" s="3" t="s">
        <v>47</v>
      </c>
      <c r="H141" s="3" t="s">
        <v>194</v>
      </c>
      <c r="I141" s="3" t="s">
        <v>209</v>
      </c>
      <c r="J141" s="3" t="s">
        <v>267</v>
      </c>
      <c r="K141" s="3" t="s">
        <v>266</v>
      </c>
      <c r="L141" s="3" t="s">
        <v>265</v>
      </c>
      <c r="M141" s="3" t="s">
        <v>205</v>
      </c>
      <c r="N141" s="7" t="s">
        <v>1</v>
      </c>
      <c r="O141" s="3" t="s">
        <v>165</v>
      </c>
    </row>
    <row r="142" spans="2:15" x14ac:dyDescent="0.25">
      <c r="B142" s="6">
        <f>+ROW()-ROW($B$10)</f>
        <v>132</v>
      </c>
      <c r="C142" s="3">
        <v>1</v>
      </c>
      <c r="D142" s="5" t="s">
        <v>10</v>
      </c>
      <c r="E142" s="5" t="s">
        <v>9</v>
      </c>
      <c r="F142" s="5" t="s">
        <v>8</v>
      </c>
      <c r="G142" s="3" t="s">
        <v>47</v>
      </c>
      <c r="H142" s="3" t="s">
        <v>194</v>
      </c>
      <c r="I142" s="3" t="s">
        <v>209</v>
      </c>
      <c r="J142" s="3" t="s">
        <v>250</v>
      </c>
      <c r="K142" s="3" t="s">
        <v>264</v>
      </c>
      <c r="L142" s="3" t="s">
        <v>263</v>
      </c>
      <c r="M142" s="3" t="s">
        <v>228</v>
      </c>
      <c r="N142" s="7">
        <v>4.2349726779999999E-2</v>
      </c>
      <c r="O142" s="3" t="s">
        <v>165</v>
      </c>
    </row>
    <row r="143" spans="2:15" x14ac:dyDescent="0.25">
      <c r="B143" s="6">
        <f>+ROW()-ROW($B$10)</f>
        <v>133</v>
      </c>
      <c r="C143" s="3">
        <v>1</v>
      </c>
      <c r="D143" s="5" t="s">
        <v>10</v>
      </c>
      <c r="E143" s="5" t="s">
        <v>9</v>
      </c>
      <c r="F143" s="5" t="s">
        <v>8</v>
      </c>
      <c r="G143" s="3" t="s">
        <v>47</v>
      </c>
      <c r="H143" s="3" t="s">
        <v>194</v>
      </c>
      <c r="I143" s="3" t="s">
        <v>209</v>
      </c>
      <c r="J143" s="3" t="s">
        <v>250</v>
      </c>
      <c r="K143" s="3" t="s">
        <v>262</v>
      </c>
      <c r="L143" s="3" t="s">
        <v>261</v>
      </c>
      <c r="M143" s="3" t="s">
        <v>225</v>
      </c>
      <c r="N143" s="7">
        <v>4.986338798E-2</v>
      </c>
      <c r="O143" s="3" t="s">
        <v>165</v>
      </c>
    </row>
    <row r="144" spans="2:15" x14ac:dyDescent="0.25">
      <c r="B144" s="6">
        <f>+ROW()-ROW($B$10)</f>
        <v>134</v>
      </c>
      <c r="C144" s="3">
        <v>1</v>
      </c>
      <c r="D144" s="5" t="s">
        <v>10</v>
      </c>
      <c r="E144" s="5" t="s">
        <v>9</v>
      </c>
      <c r="F144" s="5" t="s">
        <v>8</v>
      </c>
      <c r="G144" s="3" t="s">
        <v>47</v>
      </c>
      <c r="H144" s="3" t="s">
        <v>194</v>
      </c>
      <c r="I144" s="3" t="s">
        <v>209</v>
      </c>
      <c r="J144" s="3" t="s">
        <v>250</v>
      </c>
      <c r="K144" s="3" t="s">
        <v>260</v>
      </c>
      <c r="L144" s="3" t="s">
        <v>259</v>
      </c>
      <c r="M144" s="3" t="s">
        <v>222</v>
      </c>
      <c r="N144" s="7">
        <v>4.2349726779999999E-2</v>
      </c>
      <c r="O144" s="3" t="s">
        <v>165</v>
      </c>
    </row>
    <row r="145" spans="2:15" x14ac:dyDescent="0.25">
      <c r="B145" s="6">
        <f>+ROW()-ROW($B$10)</f>
        <v>135</v>
      </c>
      <c r="C145" s="3">
        <v>1</v>
      </c>
      <c r="D145" s="5" t="s">
        <v>10</v>
      </c>
      <c r="E145" s="5" t="s">
        <v>9</v>
      </c>
      <c r="F145" s="5" t="s">
        <v>8</v>
      </c>
      <c r="G145" s="3" t="s">
        <v>47</v>
      </c>
      <c r="H145" s="3" t="s">
        <v>194</v>
      </c>
      <c r="I145" s="3" t="s">
        <v>209</v>
      </c>
      <c r="J145" s="3" t="s">
        <v>250</v>
      </c>
      <c r="K145" s="3" t="s">
        <v>258</v>
      </c>
      <c r="L145" s="3" t="s">
        <v>257</v>
      </c>
      <c r="M145" s="3" t="s">
        <v>219</v>
      </c>
      <c r="N145" s="7">
        <v>4.986338798E-2</v>
      </c>
      <c r="O145" s="3" t="s">
        <v>165</v>
      </c>
    </row>
    <row r="146" spans="2:15" x14ac:dyDescent="0.25">
      <c r="B146" s="6">
        <f>+ROW()-ROW($B$10)</f>
        <v>136</v>
      </c>
      <c r="C146" s="3">
        <v>1</v>
      </c>
      <c r="D146" s="5" t="s">
        <v>10</v>
      </c>
      <c r="E146" s="5" t="s">
        <v>9</v>
      </c>
      <c r="F146" s="5" t="s">
        <v>8</v>
      </c>
      <c r="G146" s="3" t="s">
        <v>47</v>
      </c>
      <c r="H146" s="3" t="s">
        <v>194</v>
      </c>
      <c r="I146" s="3" t="s">
        <v>209</v>
      </c>
      <c r="J146" s="3" t="s">
        <v>250</v>
      </c>
      <c r="K146" s="3" t="s">
        <v>256</v>
      </c>
      <c r="L146" s="3" t="s">
        <v>255</v>
      </c>
      <c r="M146" s="3" t="s">
        <v>216</v>
      </c>
      <c r="N146" s="7" t="s">
        <v>1</v>
      </c>
      <c r="O146" s="3" t="s">
        <v>165</v>
      </c>
    </row>
    <row r="147" spans="2:15" x14ac:dyDescent="0.25">
      <c r="B147" s="6">
        <f>+ROW()-ROW($B$10)</f>
        <v>137</v>
      </c>
      <c r="C147" s="3">
        <v>1</v>
      </c>
      <c r="D147" s="5" t="s">
        <v>10</v>
      </c>
      <c r="E147" s="5" t="s">
        <v>9</v>
      </c>
      <c r="F147" s="5" t="s">
        <v>8</v>
      </c>
      <c r="G147" s="3" t="s">
        <v>47</v>
      </c>
      <c r="H147" s="3" t="s">
        <v>194</v>
      </c>
      <c r="I147" s="3" t="s">
        <v>209</v>
      </c>
      <c r="J147" s="3" t="s">
        <v>250</v>
      </c>
      <c r="K147" s="3" t="s">
        <v>254</v>
      </c>
      <c r="L147" s="3" t="s">
        <v>253</v>
      </c>
      <c r="M147" s="3" t="s">
        <v>213</v>
      </c>
      <c r="N147" s="7" t="s">
        <v>1</v>
      </c>
      <c r="O147" s="3" t="s">
        <v>165</v>
      </c>
    </row>
    <row r="148" spans="2:15" x14ac:dyDescent="0.25">
      <c r="B148" s="6">
        <f>+ROW()-ROW($B$10)</f>
        <v>138</v>
      </c>
      <c r="C148" s="3">
        <v>1</v>
      </c>
      <c r="D148" s="5" t="s">
        <v>10</v>
      </c>
      <c r="E148" s="5" t="s">
        <v>9</v>
      </c>
      <c r="F148" s="5" t="s">
        <v>8</v>
      </c>
      <c r="G148" s="3" t="s">
        <v>47</v>
      </c>
      <c r="H148" s="3" t="s">
        <v>194</v>
      </c>
      <c r="I148" s="3" t="s">
        <v>209</v>
      </c>
      <c r="J148" s="3" t="s">
        <v>250</v>
      </c>
      <c r="K148" s="3" t="s">
        <v>252</v>
      </c>
      <c r="L148" s="3" t="s">
        <v>251</v>
      </c>
      <c r="M148" s="3" t="s">
        <v>210</v>
      </c>
      <c r="N148" s="7" t="s">
        <v>1</v>
      </c>
      <c r="O148" s="3" t="s">
        <v>165</v>
      </c>
    </row>
    <row r="149" spans="2:15" x14ac:dyDescent="0.25">
      <c r="B149" s="6">
        <f>+ROW()-ROW($B$10)</f>
        <v>139</v>
      </c>
      <c r="C149" s="3">
        <v>1</v>
      </c>
      <c r="D149" s="5" t="s">
        <v>10</v>
      </c>
      <c r="E149" s="5" t="s">
        <v>9</v>
      </c>
      <c r="F149" s="5" t="s">
        <v>8</v>
      </c>
      <c r="G149" s="3" t="s">
        <v>47</v>
      </c>
      <c r="H149" s="3" t="s">
        <v>194</v>
      </c>
      <c r="I149" s="3" t="s">
        <v>209</v>
      </c>
      <c r="J149" s="3" t="s">
        <v>250</v>
      </c>
      <c r="K149" s="3" t="s">
        <v>249</v>
      </c>
      <c r="L149" s="3" t="s">
        <v>248</v>
      </c>
      <c r="M149" s="3" t="s">
        <v>205</v>
      </c>
      <c r="N149" s="7" t="s">
        <v>1</v>
      </c>
      <c r="O149" s="3" t="s">
        <v>165</v>
      </c>
    </row>
    <row r="150" spans="2:15" x14ac:dyDescent="0.25">
      <c r="B150" s="6">
        <f>+ROW()-ROW($B$10)</f>
        <v>140</v>
      </c>
      <c r="C150" s="3">
        <v>1</v>
      </c>
      <c r="D150" s="5" t="s">
        <v>10</v>
      </c>
      <c r="E150" s="5" t="s">
        <v>9</v>
      </c>
      <c r="F150" s="5" t="s">
        <v>8</v>
      </c>
      <c r="G150" s="3" t="s">
        <v>47</v>
      </c>
      <c r="H150" s="3" t="s">
        <v>194</v>
      </c>
      <c r="I150" s="3" t="s">
        <v>209</v>
      </c>
      <c r="J150" s="3" t="s">
        <v>233</v>
      </c>
      <c r="K150" s="3" t="s">
        <v>247</v>
      </c>
      <c r="L150" s="3" t="s">
        <v>246</v>
      </c>
      <c r="M150" s="3" t="s">
        <v>228</v>
      </c>
      <c r="N150" s="7">
        <v>6.6010928960000007E-2</v>
      </c>
      <c r="O150" s="3" t="s">
        <v>165</v>
      </c>
    </row>
    <row r="151" spans="2:15" x14ac:dyDescent="0.25">
      <c r="B151" s="6">
        <f>+ROW()-ROW($B$10)</f>
        <v>141</v>
      </c>
      <c r="C151" s="3">
        <v>1</v>
      </c>
      <c r="D151" s="5" t="s">
        <v>10</v>
      </c>
      <c r="E151" s="5" t="s">
        <v>9</v>
      </c>
      <c r="F151" s="5" t="s">
        <v>8</v>
      </c>
      <c r="G151" s="3" t="s">
        <v>47</v>
      </c>
      <c r="H151" s="3" t="s">
        <v>194</v>
      </c>
      <c r="I151" s="3" t="s">
        <v>209</v>
      </c>
      <c r="J151" s="3" t="s">
        <v>233</v>
      </c>
      <c r="K151" s="3" t="s">
        <v>245</v>
      </c>
      <c r="L151" s="3" t="s">
        <v>244</v>
      </c>
      <c r="M151" s="3" t="s">
        <v>225</v>
      </c>
      <c r="N151" s="7">
        <v>7.352459016E-2</v>
      </c>
      <c r="O151" s="3" t="s">
        <v>165</v>
      </c>
    </row>
    <row r="152" spans="2:15" x14ac:dyDescent="0.25">
      <c r="B152" s="6">
        <f>+ROW()-ROW($B$10)</f>
        <v>142</v>
      </c>
      <c r="C152" s="3">
        <v>1</v>
      </c>
      <c r="D152" s="5" t="s">
        <v>10</v>
      </c>
      <c r="E152" s="5" t="s">
        <v>9</v>
      </c>
      <c r="F152" s="5" t="s">
        <v>8</v>
      </c>
      <c r="G152" s="3" t="s">
        <v>47</v>
      </c>
      <c r="H152" s="3" t="s">
        <v>194</v>
      </c>
      <c r="I152" s="3" t="s">
        <v>209</v>
      </c>
      <c r="J152" s="3" t="s">
        <v>233</v>
      </c>
      <c r="K152" s="3" t="s">
        <v>243</v>
      </c>
      <c r="L152" s="3" t="s">
        <v>242</v>
      </c>
      <c r="M152" s="3" t="s">
        <v>222</v>
      </c>
      <c r="N152" s="7">
        <v>6.6010928960000007E-2</v>
      </c>
      <c r="O152" s="3" t="s">
        <v>165</v>
      </c>
    </row>
    <row r="153" spans="2:15" x14ac:dyDescent="0.25">
      <c r="B153" s="6">
        <f>+ROW()-ROW($B$10)</f>
        <v>143</v>
      </c>
      <c r="C153" s="3">
        <v>1</v>
      </c>
      <c r="D153" s="5" t="s">
        <v>10</v>
      </c>
      <c r="E153" s="5" t="s">
        <v>9</v>
      </c>
      <c r="F153" s="5" t="s">
        <v>8</v>
      </c>
      <c r="G153" s="3" t="s">
        <v>47</v>
      </c>
      <c r="H153" s="3" t="s">
        <v>194</v>
      </c>
      <c r="I153" s="3" t="s">
        <v>209</v>
      </c>
      <c r="J153" s="3" t="s">
        <v>233</v>
      </c>
      <c r="K153" s="3" t="s">
        <v>241</v>
      </c>
      <c r="L153" s="3" t="s">
        <v>240</v>
      </c>
      <c r="M153" s="3" t="s">
        <v>219</v>
      </c>
      <c r="N153" s="7">
        <v>7.352459016E-2</v>
      </c>
      <c r="O153" s="3" t="s">
        <v>165</v>
      </c>
    </row>
    <row r="154" spans="2:15" x14ac:dyDescent="0.25">
      <c r="B154" s="6">
        <f>+ROW()-ROW($B$10)</f>
        <v>144</v>
      </c>
      <c r="C154" s="3">
        <v>1</v>
      </c>
      <c r="D154" s="5" t="s">
        <v>10</v>
      </c>
      <c r="E154" s="5" t="s">
        <v>9</v>
      </c>
      <c r="F154" s="5" t="s">
        <v>8</v>
      </c>
      <c r="G154" s="3" t="s">
        <v>47</v>
      </c>
      <c r="H154" s="3" t="s">
        <v>194</v>
      </c>
      <c r="I154" s="3" t="s">
        <v>209</v>
      </c>
      <c r="J154" s="3" t="s">
        <v>233</v>
      </c>
      <c r="K154" s="3" t="s">
        <v>239</v>
      </c>
      <c r="L154" s="3" t="s">
        <v>238</v>
      </c>
      <c r="M154" s="3" t="s">
        <v>216</v>
      </c>
      <c r="N154" s="7" t="s">
        <v>1</v>
      </c>
      <c r="O154" s="3" t="s">
        <v>165</v>
      </c>
    </row>
    <row r="155" spans="2:15" x14ac:dyDescent="0.25">
      <c r="B155" s="6">
        <f>+ROW()-ROW($B$10)</f>
        <v>145</v>
      </c>
      <c r="C155" s="3">
        <v>1</v>
      </c>
      <c r="D155" s="5" t="s">
        <v>10</v>
      </c>
      <c r="E155" s="5" t="s">
        <v>9</v>
      </c>
      <c r="F155" s="5" t="s">
        <v>8</v>
      </c>
      <c r="G155" s="3" t="s">
        <v>47</v>
      </c>
      <c r="H155" s="3" t="s">
        <v>194</v>
      </c>
      <c r="I155" s="3" t="s">
        <v>209</v>
      </c>
      <c r="J155" s="3" t="s">
        <v>233</v>
      </c>
      <c r="K155" s="3" t="s">
        <v>237</v>
      </c>
      <c r="L155" s="3" t="s">
        <v>236</v>
      </c>
      <c r="M155" s="3" t="s">
        <v>213</v>
      </c>
      <c r="N155" s="7" t="s">
        <v>1</v>
      </c>
      <c r="O155" s="3" t="s">
        <v>165</v>
      </c>
    </row>
    <row r="156" spans="2:15" x14ac:dyDescent="0.25">
      <c r="B156" s="6">
        <f>+ROW()-ROW($B$10)</f>
        <v>146</v>
      </c>
      <c r="C156" s="3">
        <v>1</v>
      </c>
      <c r="D156" s="5" t="s">
        <v>10</v>
      </c>
      <c r="E156" s="5" t="s">
        <v>9</v>
      </c>
      <c r="F156" s="5" t="s">
        <v>8</v>
      </c>
      <c r="G156" s="3" t="s">
        <v>47</v>
      </c>
      <c r="H156" s="3" t="s">
        <v>194</v>
      </c>
      <c r="I156" s="3" t="s">
        <v>209</v>
      </c>
      <c r="J156" s="3" t="s">
        <v>233</v>
      </c>
      <c r="K156" s="3" t="s">
        <v>235</v>
      </c>
      <c r="L156" s="3" t="s">
        <v>234</v>
      </c>
      <c r="M156" s="3" t="s">
        <v>210</v>
      </c>
      <c r="N156" s="7" t="s">
        <v>1</v>
      </c>
      <c r="O156" s="3" t="s">
        <v>165</v>
      </c>
    </row>
    <row r="157" spans="2:15" x14ac:dyDescent="0.25">
      <c r="B157" s="6">
        <f>+ROW()-ROW($B$10)</f>
        <v>147</v>
      </c>
      <c r="C157" s="3">
        <v>1</v>
      </c>
      <c r="D157" s="5" t="s">
        <v>10</v>
      </c>
      <c r="E157" s="5" t="s">
        <v>9</v>
      </c>
      <c r="F157" s="5" t="s">
        <v>8</v>
      </c>
      <c r="G157" s="3" t="s">
        <v>47</v>
      </c>
      <c r="H157" s="3" t="s">
        <v>194</v>
      </c>
      <c r="I157" s="3" t="s">
        <v>209</v>
      </c>
      <c r="J157" s="3" t="s">
        <v>233</v>
      </c>
      <c r="K157" s="3" t="s">
        <v>232</v>
      </c>
      <c r="L157" s="3" t="s">
        <v>231</v>
      </c>
      <c r="M157" s="3" t="s">
        <v>205</v>
      </c>
      <c r="N157" s="7" t="s">
        <v>1</v>
      </c>
      <c r="O157" s="3" t="s">
        <v>165</v>
      </c>
    </row>
    <row r="158" spans="2:15" x14ac:dyDescent="0.25">
      <c r="B158" s="6">
        <f>+ROW()-ROW($B$10)</f>
        <v>148</v>
      </c>
      <c r="C158" s="3">
        <v>1</v>
      </c>
      <c r="D158" s="5" t="s">
        <v>10</v>
      </c>
      <c r="E158" s="5" t="s">
        <v>9</v>
      </c>
      <c r="F158" s="5" t="s">
        <v>8</v>
      </c>
      <c r="G158" s="3" t="s">
        <v>47</v>
      </c>
      <c r="H158" s="3" t="s">
        <v>194</v>
      </c>
      <c r="I158" s="3" t="s">
        <v>209</v>
      </c>
      <c r="J158" s="3" t="s">
        <v>208</v>
      </c>
      <c r="K158" s="3" t="s">
        <v>230</v>
      </c>
      <c r="L158" s="3" t="s">
        <v>229</v>
      </c>
      <c r="M158" s="3" t="s">
        <v>228</v>
      </c>
      <c r="N158" s="7">
        <v>0.1606557377</v>
      </c>
      <c r="O158" s="3" t="s">
        <v>165</v>
      </c>
    </row>
    <row r="159" spans="2:15" x14ac:dyDescent="0.25">
      <c r="B159" s="6">
        <f>+ROW()-ROW($B$10)</f>
        <v>149</v>
      </c>
      <c r="C159" s="3">
        <v>1</v>
      </c>
      <c r="D159" s="5" t="s">
        <v>10</v>
      </c>
      <c r="E159" s="5" t="s">
        <v>9</v>
      </c>
      <c r="F159" s="5" t="s">
        <v>8</v>
      </c>
      <c r="G159" s="3" t="s">
        <v>47</v>
      </c>
      <c r="H159" s="3" t="s">
        <v>194</v>
      </c>
      <c r="I159" s="3" t="s">
        <v>209</v>
      </c>
      <c r="J159" s="3" t="s">
        <v>208</v>
      </c>
      <c r="K159" s="3" t="s">
        <v>227</v>
      </c>
      <c r="L159" s="3" t="s">
        <v>226</v>
      </c>
      <c r="M159" s="3" t="s">
        <v>225</v>
      </c>
      <c r="N159" s="7">
        <v>0.16816939890999999</v>
      </c>
      <c r="O159" s="3" t="s">
        <v>165</v>
      </c>
    </row>
    <row r="160" spans="2:15" x14ac:dyDescent="0.25">
      <c r="B160" s="6">
        <f>+ROW()-ROW($B$10)</f>
        <v>150</v>
      </c>
      <c r="C160" s="3">
        <v>1</v>
      </c>
      <c r="D160" s="5" t="s">
        <v>10</v>
      </c>
      <c r="E160" s="5" t="s">
        <v>9</v>
      </c>
      <c r="F160" s="5" t="s">
        <v>8</v>
      </c>
      <c r="G160" s="3" t="s">
        <v>47</v>
      </c>
      <c r="H160" s="3" t="s">
        <v>194</v>
      </c>
      <c r="I160" s="3" t="s">
        <v>209</v>
      </c>
      <c r="J160" s="3" t="s">
        <v>208</v>
      </c>
      <c r="K160" s="3" t="s">
        <v>224</v>
      </c>
      <c r="L160" s="3" t="s">
        <v>223</v>
      </c>
      <c r="M160" s="3" t="s">
        <v>222</v>
      </c>
      <c r="N160" s="7">
        <v>0.1606557377</v>
      </c>
      <c r="O160" s="3" t="s">
        <v>165</v>
      </c>
    </row>
    <row r="161" spans="2:15" x14ac:dyDescent="0.25">
      <c r="B161" s="6">
        <f>+ROW()-ROW($B$10)</f>
        <v>151</v>
      </c>
      <c r="C161" s="3">
        <v>1</v>
      </c>
      <c r="D161" s="5" t="s">
        <v>10</v>
      </c>
      <c r="E161" s="5" t="s">
        <v>9</v>
      </c>
      <c r="F161" s="5" t="s">
        <v>8</v>
      </c>
      <c r="G161" s="3" t="s">
        <v>47</v>
      </c>
      <c r="H161" s="3" t="s">
        <v>194</v>
      </c>
      <c r="I161" s="3" t="s">
        <v>209</v>
      </c>
      <c r="J161" s="3" t="s">
        <v>208</v>
      </c>
      <c r="K161" s="3" t="s">
        <v>221</v>
      </c>
      <c r="L161" s="3" t="s">
        <v>220</v>
      </c>
      <c r="M161" s="3" t="s">
        <v>219</v>
      </c>
      <c r="N161" s="7">
        <v>0.16816939890999999</v>
      </c>
      <c r="O161" s="3" t="s">
        <v>165</v>
      </c>
    </row>
    <row r="162" spans="2:15" x14ac:dyDescent="0.25">
      <c r="B162" s="6">
        <f>+ROW()-ROW($B$10)</f>
        <v>152</v>
      </c>
      <c r="C162" s="3">
        <v>1</v>
      </c>
      <c r="D162" s="5" t="s">
        <v>10</v>
      </c>
      <c r="E162" s="5" t="s">
        <v>9</v>
      </c>
      <c r="F162" s="5" t="s">
        <v>8</v>
      </c>
      <c r="G162" s="3" t="s">
        <v>47</v>
      </c>
      <c r="H162" s="3" t="s">
        <v>194</v>
      </c>
      <c r="I162" s="3" t="s">
        <v>209</v>
      </c>
      <c r="J162" s="3" t="s">
        <v>208</v>
      </c>
      <c r="K162" s="3" t="s">
        <v>218</v>
      </c>
      <c r="L162" s="3" t="s">
        <v>217</v>
      </c>
      <c r="M162" s="3" t="s">
        <v>216</v>
      </c>
      <c r="N162" s="7" t="s">
        <v>1</v>
      </c>
      <c r="O162" s="3" t="s">
        <v>165</v>
      </c>
    </row>
    <row r="163" spans="2:15" x14ac:dyDescent="0.25">
      <c r="B163" s="6">
        <f>+ROW()-ROW($B$10)</f>
        <v>153</v>
      </c>
      <c r="C163" s="3">
        <v>1</v>
      </c>
      <c r="D163" s="5" t="s">
        <v>10</v>
      </c>
      <c r="E163" s="5" t="s">
        <v>9</v>
      </c>
      <c r="F163" s="5" t="s">
        <v>8</v>
      </c>
      <c r="G163" s="3" t="s">
        <v>47</v>
      </c>
      <c r="H163" s="3" t="s">
        <v>194</v>
      </c>
      <c r="I163" s="3" t="s">
        <v>209</v>
      </c>
      <c r="J163" s="3" t="s">
        <v>208</v>
      </c>
      <c r="K163" s="3" t="s">
        <v>215</v>
      </c>
      <c r="L163" s="3" t="s">
        <v>214</v>
      </c>
      <c r="M163" s="3" t="s">
        <v>213</v>
      </c>
      <c r="N163" s="7" t="s">
        <v>1</v>
      </c>
      <c r="O163" s="3" t="s">
        <v>165</v>
      </c>
    </row>
    <row r="164" spans="2:15" x14ac:dyDescent="0.25">
      <c r="B164" s="6">
        <f>+ROW()-ROW($B$10)</f>
        <v>154</v>
      </c>
      <c r="C164" s="3">
        <v>1</v>
      </c>
      <c r="D164" s="5" t="s">
        <v>10</v>
      </c>
      <c r="E164" s="5" t="s">
        <v>9</v>
      </c>
      <c r="F164" s="5" t="s">
        <v>8</v>
      </c>
      <c r="G164" s="3" t="s">
        <v>47</v>
      </c>
      <c r="H164" s="3" t="s">
        <v>194</v>
      </c>
      <c r="I164" s="3" t="s">
        <v>209</v>
      </c>
      <c r="J164" s="3" t="s">
        <v>208</v>
      </c>
      <c r="K164" s="3" t="s">
        <v>212</v>
      </c>
      <c r="L164" s="3" t="s">
        <v>211</v>
      </c>
      <c r="M164" s="3" t="s">
        <v>210</v>
      </c>
      <c r="N164" s="7" t="s">
        <v>1</v>
      </c>
      <c r="O164" s="3" t="s">
        <v>165</v>
      </c>
    </row>
    <row r="165" spans="2:15" x14ac:dyDescent="0.25">
      <c r="B165" s="6">
        <f>+ROW()-ROW($B$10)</f>
        <v>155</v>
      </c>
      <c r="C165" s="3">
        <v>1</v>
      </c>
      <c r="D165" s="5" t="s">
        <v>10</v>
      </c>
      <c r="E165" s="5" t="s">
        <v>9</v>
      </c>
      <c r="F165" s="5" t="s">
        <v>8</v>
      </c>
      <c r="G165" s="3" t="s">
        <v>47</v>
      </c>
      <c r="H165" s="3" t="s">
        <v>194</v>
      </c>
      <c r="I165" s="3" t="s">
        <v>209</v>
      </c>
      <c r="J165" s="3" t="s">
        <v>208</v>
      </c>
      <c r="K165" s="3" t="s">
        <v>207</v>
      </c>
      <c r="L165" s="3" t="s">
        <v>206</v>
      </c>
      <c r="M165" s="3" t="s">
        <v>205</v>
      </c>
      <c r="N165" s="7" t="s">
        <v>1</v>
      </c>
      <c r="O165" s="3" t="s">
        <v>165</v>
      </c>
    </row>
    <row r="166" spans="2:15" x14ac:dyDescent="0.25">
      <c r="B166" s="6">
        <f>+ROW()-ROW($B$10)</f>
        <v>156</v>
      </c>
      <c r="C166" s="3">
        <v>1</v>
      </c>
      <c r="D166" s="5" t="s">
        <v>10</v>
      </c>
      <c r="E166" s="5" t="s">
        <v>9</v>
      </c>
      <c r="F166" s="5" t="s">
        <v>8</v>
      </c>
      <c r="G166" s="3" t="s">
        <v>47</v>
      </c>
      <c r="H166" s="3" t="s">
        <v>194</v>
      </c>
      <c r="I166" s="3" t="s">
        <v>193</v>
      </c>
      <c r="J166" s="3" t="s">
        <v>4</v>
      </c>
      <c r="K166" s="3" t="s">
        <v>204</v>
      </c>
      <c r="L166" s="3" t="s">
        <v>203</v>
      </c>
      <c r="M166" s="3" t="s">
        <v>202</v>
      </c>
      <c r="N166" s="7">
        <v>0.32786885246000003</v>
      </c>
      <c r="O166" s="3" t="s">
        <v>165</v>
      </c>
    </row>
    <row r="167" spans="2:15" x14ac:dyDescent="0.25">
      <c r="B167" s="6">
        <f>+ROW()-ROW($B$10)</f>
        <v>157</v>
      </c>
      <c r="C167" s="3">
        <v>1</v>
      </c>
      <c r="D167" s="5" t="s">
        <v>10</v>
      </c>
      <c r="E167" s="5" t="s">
        <v>9</v>
      </c>
      <c r="F167" s="5" t="s">
        <v>8</v>
      </c>
      <c r="G167" s="3" t="s">
        <v>47</v>
      </c>
      <c r="H167" s="3" t="s">
        <v>194</v>
      </c>
      <c r="I167" s="3" t="s">
        <v>193</v>
      </c>
      <c r="J167" s="3" t="s">
        <v>4</v>
      </c>
      <c r="K167" s="3" t="s">
        <v>201</v>
      </c>
      <c r="L167" s="3" t="s">
        <v>200</v>
      </c>
      <c r="M167" s="3" t="s">
        <v>199</v>
      </c>
      <c r="N167" s="7" t="s">
        <v>42</v>
      </c>
      <c r="O167" s="3" t="s">
        <v>165</v>
      </c>
    </row>
    <row r="168" spans="2:15" x14ac:dyDescent="0.25">
      <c r="B168" s="6">
        <f>+ROW()-ROW($B$10)</f>
        <v>158</v>
      </c>
      <c r="C168" s="3">
        <v>1</v>
      </c>
      <c r="D168" s="5" t="s">
        <v>10</v>
      </c>
      <c r="E168" s="5" t="s">
        <v>9</v>
      </c>
      <c r="F168" s="5" t="s">
        <v>8</v>
      </c>
      <c r="G168" s="3" t="s">
        <v>47</v>
      </c>
      <c r="H168" s="3" t="s">
        <v>194</v>
      </c>
      <c r="I168" s="3" t="s">
        <v>193</v>
      </c>
      <c r="J168" s="3" t="s">
        <v>4</v>
      </c>
      <c r="K168" s="3" t="s">
        <v>198</v>
      </c>
      <c r="L168" s="3" t="s">
        <v>197</v>
      </c>
      <c r="M168" s="3" t="s">
        <v>196</v>
      </c>
      <c r="N168" s="7" t="s">
        <v>42</v>
      </c>
      <c r="O168" s="3" t="s">
        <v>195</v>
      </c>
    </row>
    <row r="169" spans="2:15" x14ac:dyDescent="0.25">
      <c r="B169" s="6">
        <f>+ROW()-ROW($B$10)</f>
        <v>159</v>
      </c>
      <c r="C169" s="3">
        <v>1</v>
      </c>
      <c r="D169" s="5" t="s">
        <v>10</v>
      </c>
      <c r="E169" s="5" t="s">
        <v>9</v>
      </c>
      <c r="F169" s="5" t="s">
        <v>8</v>
      </c>
      <c r="G169" s="3" t="s">
        <v>47</v>
      </c>
      <c r="H169" s="3" t="s">
        <v>194</v>
      </c>
      <c r="I169" s="3" t="s">
        <v>193</v>
      </c>
      <c r="J169" s="3" t="s">
        <v>4</v>
      </c>
      <c r="K169" s="3" t="s">
        <v>192</v>
      </c>
      <c r="L169" s="3" t="s">
        <v>191</v>
      </c>
      <c r="M169" s="3" t="s">
        <v>191</v>
      </c>
      <c r="N169" s="7" t="s">
        <v>1</v>
      </c>
      <c r="O169" s="3" t="s">
        <v>165</v>
      </c>
    </row>
    <row r="170" spans="2:15" x14ac:dyDescent="0.25">
      <c r="B170" s="6">
        <f>+ROW()-ROW($B$10)</f>
        <v>160</v>
      </c>
      <c r="C170" s="3">
        <v>1</v>
      </c>
      <c r="D170" s="5" t="s">
        <v>10</v>
      </c>
      <c r="E170" s="5" t="s">
        <v>9</v>
      </c>
      <c r="F170" s="5" t="s">
        <v>8</v>
      </c>
      <c r="G170" s="3" t="s">
        <v>47</v>
      </c>
      <c r="H170" s="3" t="s">
        <v>170</v>
      </c>
      <c r="I170" s="3" t="s">
        <v>184</v>
      </c>
      <c r="J170" s="3" t="s">
        <v>179</v>
      </c>
      <c r="K170" s="3" t="s">
        <v>190</v>
      </c>
      <c r="L170" s="3" t="s">
        <v>189</v>
      </c>
      <c r="M170" s="3" t="s">
        <v>118</v>
      </c>
      <c r="N170" s="7" t="s">
        <v>42</v>
      </c>
      <c r="O170" s="3" t="s">
        <v>117</v>
      </c>
    </row>
    <row r="171" spans="2:15" x14ac:dyDescent="0.25">
      <c r="B171" s="6">
        <f>+ROW()-ROW($B$10)</f>
        <v>161</v>
      </c>
      <c r="C171" s="3">
        <v>1</v>
      </c>
      <c r="D171" s="5" t="s">
        <v>10</v>
      </c>
      <c r="E171" s="5" t="s">
        <v>9</v>
      </c>
      <c r="F171" s="5" t="s">
        <v>8</v>
      </c>
      <c r="G171" s="3" t="s">
        <v>47</v>
      </c>
      <c r="H171" s="3" t="s">
        <v>170</v>
      </c>
      <c r="I171" s="3" t="s">
        <v>184</v>
      </c>
      <c r="J171" s="3" t="s">
        <v>179</v>
      </c>
      <c r="K171" s="3" t="s">
        <v>188</v>
      </c>
      <c r="L171" s="3" t="s">
        <v>187</v>
      </c>
      <c r="M171" s="3" t="s">
        <v>112</v>
      </c>
      <c r="N171" s="7" t="s">
        <v>42</v>
      </c>
      <c r="O171" s="3" t="s">
        <v>41</v>
      </c>
    </row>
    <row r="172" spans="2:15" x14ac:dyDescent="0.25">
      <c r="B172" s="6">
        <f>+ROW()-ROW($B$10)</f>
        <v>162</v>
      </c>
      <c r="C172" s="3">
        <v>1</v>
      </c>
      <c r="D172" s="5" t="s">
        <v>10</v>
      </c>
      <c r="E172" s="5" t="s">
        <v>9</v>
      </c>
      <c r="F172" s="5" t="s">
        <v>8</v>
      </c>
      <c r="G172" s="3" t="s">
        <v>47</v>
      </c>
      <c r="H172" s="3" t="s">
        <v>170</v>
      </c>
      <c r="I172" s="3" t="s">
        <v>184</v>
      </c>
      <c r="J172" s="3" t="s">
        <v>173</v>
      </c>
      <c r="K172" s="3" t="s">
        <v>186</v>
      </c>
      <c r="L172" s="3" t="s">
        <v>185</v>
      </c>
      <c r="M172" s="3" t="s">
        <v>118</v>
      </c>
      <c r="N172" s="7" t="s">
        <v>42</v>
      </c>
      <c r="O172" s="3" t="s">
        <v>117</v>
      </c>
    </row>
    <row r="173" spans="2:15" x14ac:dyDescent="0.25">
      <c r="B173" s="6">
        <f>+ROW()-ROW($B$10)</f>
        <v>163</v>
      </c>
      <c r="C173" s="3">
        <v>1</v>
      </c>
      <c r="D173" s="5" t="s">
        <v>10</v>
      </c>
      <c r="E173" s="5" t="s">
        <v>9</v>
      </c>
      <c r="F173" s="5" t="s">
        <v>8</v>
      </c>
      <c r="G173" s="3" t="s">
        <v>47</v>
      </c>
      <c r="H173" s="3" t="s">
        <v>170</v>
      </c>
      <c r="I173" s="3" t="s">
        <v>184</v>
      </c>
      <c r="J173" s="3" t="s">
        <v>173</v>
      </c>
      <c r="K173" s="3" t="s">
        <v>183</v>
      </c>
      <c r="L173" s="3" t="s">
        <v>182</v>
      </c>
      <c r="M173" s="3" t="s">
        <v>112</v>
      </c>
      <c r="N173" s="7" t="s">
        <v>42</v>
      </c>
      <c r="O173" s="3" t="s">
        <v>41</v>
      </c>
    </row>
    <row r="174" spans="2:15" x14ac:dyDescent="0.25">
      <c r="B174" s="6">
        <f>+ROW()-ROW($B$10)</f>
        <v>164</v>
      </c>
      <c r="C174" s="3">
        <v>1</v>
      </c>
      <c r="D174" s="5" t="s">
        <v>10</v>
      </c>
      <c r="E174" s="5" t="s">
        <v>9</v>
      </c>
      <c r="F174" s="5" t="s">
        <v>8</v>
      </c>
      <c r="G174" s="3" t="s">
        <v>47</v>
      </c>
      <c r="H174" s="3" t="s">
        <v>170</v>
      </c>
      <c r="I174" s="3" t="s">
        <v>174</v>
      </c>
      <c r="J174" s="3" t="s">
        <v>179</v>
      </c>
      <c r="K174" s="3" t="s">
        <v>181</v>
      </c>
      <c r="L174" s="3" t="s">
        <v>180</v>
      </c>
      <c r="M174" s="3" t="s">
        <v>118</v>
      </c>
      <c r="N174" s="7" t="s">
        <v>42</v>
      </c>
      <c r="O174" s="3" t="s">
        <v>117</v>
      </c>
    </row>
    <row r="175" spans="2:15" x14ac:dyDescent="0.25">
      <c r="B175" s="6">
        <f>+ROW()-ROW($B$10)</f>
        <v>165</v>
      </c>
      <c r="C175" s="3">
        <v>1</v>
      </c>
      <c r="D175" s="5" t="s">
        <v>10</v>
      </c>
      <c r="E175" s="5" t="s">
        <v>9</v>
      </c>
      <c r="F175" s="5" t="s">
        <v>8</v>
      </c>
      <c r="G175" s="3" t="s">
        <v>47</v>
      </c>
      <c r="H175" s="3" t="s">
        <v>170</v>
      </c>
      <c r="I175" s="3" t="s">
        <v>174</v>
      </c>
      <c r="J175" s="3" t="s">
        <v>179</v>
      </c>
      <c r="K175" s="3" t="s">
        <v>178</v>
      </c>
      <c r="L175" s="3" t="s">
        <v>177</v>
      </c>
      <c r="M175" s="3" t="s">
        <v>112</v>
      </c>
      <c r="N175" s="7" t="s">
        <v>42</v>
      </c>
      <c r="O175" s="3" t="s">
        <v>41</v>
      </c>
    </row>
    <row r="176" spans="2:15" x14ac:dyDescent="0.25">
      <c r="B176" s="6">
        <f>+ROW()-ROW($B$10)</f>
        <v>166</v>
      </c>
      <c r="C176" s="3">
        <v>1</v>
      </c>
      <c r="D176" s="5" t="s">
        <v>10</v>
      </c>
      <c r="E176" s="5" t="s">
        <v>9</v>
      </c>
      <c r="F176" s="5" t="s">
        <v>8</v>
      </c>
      <c r="G176" s="3" t="s">
        <v>47</v>
      </c>
      <c r="H176" s="3" t="s">
        <v>170</v>
      </c>
      <c r="I176" s="3" t="s">
        <v>174</v>
      </c>
      <c r="J176" s="3" t="s">
        <v>173</v>
      </c>
      <c r="K176" s="3" t="s">
        <v>176</v>
      </c>
      <c r="L176" s="3" t="s">
        <v>175</v>
      </c>
      <c r="M176" s="3" t="s">
        <v>118</v>
      </c>
      <c r="N176" s="7" t="s">
        <v>42</v>
      </c>
      <c r="O176" s="3" t="s">
        <v>117</v>
      </c>
    </row>
    <row r="177" spans="2:15" x14ac:dyDescent="0.25">
      <c r="B177" s="6">
        <f>+ROW()-ROW($B$10)</f>
        <v>167</v>
      </c>
      <c r="C177" s="3">
        <v>1</v>
      </c>
      <c r="D177" s="5" t="s">
        <v>10</v>
      </c>
      <c r="E177" s="5" t="s">
        <v>9</v>
      </c>
      <c r="F177" s="5" t="s">
        <v>8</v>
      </c>
      <c r="G177" s="3" t="s">
        <v>47</v>
      </c>
      <c r="H177" s="3" t="s">
        <v>170</v>
      </c>
      <c r="I177" s="3" t="s">
        <v>174</v>
      </c>
      <c r="J177" s="3" t="s">
        <v>173</v>
      </c>
      <c r="K177" s="3" t="s">
        <v>172</v>
      </c>
      <c r="L177" s="3" t="s">
        <v>171</v>
      </c>
      <c r="M177" s="3" t="s">
        <v>112</v>
      </c>
      <c r="N177" s="7" t="s">
        <v>42</v>
      </c>
      <c r="O177" s="3" t="s">
        <v>41</v>
      </c>
    </row>
    <row r="178" spans="2:15" x14ac:dyDescent="0.25">
      <c r="B178" s="6">
        <f>+ROW()-ROW($B$10)</f>
        <v>168</v>
      </c>
      <c r="C178" s="3">
        <v>1</v>
      </c>
      <c r="D178" s="5" t="s">
        <v>10</v>
      </c>
      <c r="E178" s="5" t="s">
        <v>9</v>
      </c>
      <c r="F178" s="5" t="s">
        <v>8</v>
      </c>
      <c r="G178" s="3" t="s">
        <v>47</v>
      </c>
      <c r="H178" s="3" t="s">
        <v>170</v>
      </c>
      <c r="I178" s="3" t="s">
        <v>169</v>
      </c>
      <c r="J178" s="3" t="s">
        <v>4</v>
      </c>
      <c r="K178" s="3" t="s">
        <v>168</v>
      </c>
      <c r="L178" s="3" t="s">
        <v>167</v>
      </c>
      <c r="M178" s="3" t="s">
        <v>166</v>
      </c>
      <c r="N178" s="7" t="s">
        <v>42</v>
      </c>
      <c r="O178" s="3" t="s">
        <v>165</v>
      </c>
    </row>
    <row r="179" spans="2:15" x14ac:dyDescent="0.25">
      <c r="B179" s="6">
        <f>+ROW()-ROW($B$10)</f>
        <v>169</v>
      </c>
      <c r="C179" s="3">
        <v>1</v>
      </c>
      <c r="D179" s="5" t="s">
        <v>10</v>
      </c>
      <c r="E179" s="5" t="s">
        <v>9</v>
      </c>
      <c r="F179" s="5" t="s">
        <v>8</v>
      </c>
      <c r="G179" s="3" t="s">
        <v>47</v>
      </c>
      <c r="H179" s="3" t="s">
        <v>144</v>
      </c>
      <c r="I179" s="3" t="s">
        <v>164</v>
      </c>
      <c r="J179" s="3" t="s">
        <v>4</v>
      </c>
      <c r="K179" s="3" t="s">
        <v>163</v>
      </c>
      <c r="L179" s="3" t="s">
        <v>162</v>
      </c>
      <c r="M179" s="3" t="s">
        <v>162</v>
      </c>
      <c r="N179" s="7">
        <v>6.1000000000000004E-3</v>
      </c>
      <c r="O179" s="3" t="s">
        <v>41</v>
      </c>
    </row>
    <row r="180" spans="2:15" x14ac:dyDescent="0.25">
      <c r="B180" s="6">
        <f>+ROW()-ROW($B$10)</f>
        <v>170</v>
      </c>
      <c r="C180" s="3">
        <v>1</v>
      </c>
      <c r="D180" s="5" t="s">
        <v>10</v>
      </c>
      <c r="E180" s="5" t="s">
        <v>9</v>
      </c>
      <c r="F180" s="5" t="s">
        <v>8</v>
      </c>
      <c r="G180" s="3" t="s">
        <v>47</v>
      </c>
      <c r="H180" s="3" t="s">
        <v>144</v>
      </c>
      <c r="I180" s="3" t="s">
        <v>161</v>
      </c>
      <c r="J180" s="3" t="s">
        <v>4</v>
      </c>
      <c r="K180" s="3" t="s">
        <v>160</v>
      </c>
      <c r="L180" s="3" t="s">
        <v>159</v>
      </c>
      <c r="M180" s="3" t="s">
        <v>159</v>
      </c>
      <c r="N180" s="7">
        <v>1.1000000000000001E-3</v>
      </c>
      <c r="O180" s="3" t="s">
        <v>41</v>
      </c>
    </row>
    <row r="181" spans="2:15" x14ac:dyDescent="0.25">
      <c r="B181" s="6">
        <f>+ROW()-ROW($B$10)</f>
        <v>171</v>
      </c>
      <c r="C181" s="3">
        <v>1</v>
      </c>
      <c r="D181" s="5" t="s">
        <v>10</v>
      </c>
      <c r="E181" s="5" t="s">
        <v>9</v>
      </c>
      <c r="F181" s="5" t="s">
        <v>8</v>
      </c>
      <c r="G181" s="3" t="s">
        <v>47</v>
      </c>
      <c r="H181" s="3" t="s">
        <v>144</v>
      </c>
      <c r="I181" s="3" t="s">
        <v>149</v>
      </c>
      <c r="J181" s="3" t="s">
        <v>148</v>
      </c>
      <c r="K181" s="3" t="s">
        <v>158</v>
      </c>
      <c r="L181" s="3" t="s">
        <v>157</v>
      </c>
      <c r="M181" s="3" t="s">
        <v>156</v>
      </c>
      <c r="N181" s="7">
        <v>1.32E-2</v>
      </c>
      <c r="O181" s="3" t="s">
        <v>41</v>
      </c>
    </row>
    <row r="182" spans="2:15" x14ac:dyDescent="0.25">
      <c r="B182" s="6">
        <f>+ROW()-ROW($B$10)</f>
        <v>172</v>
      </c>
      <c r="C182" s="3">
        <v>1</v>
      </c>
      <c r="D182" s="5" t="s">
        <v>10</v>
      </c>
      <c r="E182" s="5" t="s">
        <v>9</v>
      </c>
      <c r="F182" s="5" t="s">
        <v>8</v>
      </c>
      <c r="G182" s="3" t="s">
        <v>47</v>
      </c>
      <c r="H182" s="3" t="s">
        <v>144</v>
      </c>
      <c r="I182" s="3" t="s">
        <v>149</v>
      </c>
      <c r="J182" s="3" t="s">
        <v>148</v>
      </c>
      <c r="K182" s="3" t="s">
        <v>155</v>
      </c>
      <c r="L182" s="3" t="s">
        <v>154</v>
      </c>
      <c r="M182" s="3" t="s">
        <v>153</v>
      </c>
      <c r="N182" s="7" t="s">
        <v>42</v>
      </c>
      <c r="O182" s="3" t="s">
        <v>41</v>
      </c>
    </row>
    <row r="183" spans="2:15" x14ac:dyDescent="0.25">
      <c r="B183" s="6">
        <f>+ROW()-ROW($B$10)</f>
        <v>173</v>
      </c>
      <c r="C183" s="3">
        <v>1</v>
      </c>
      <c r="D183" s="5" t="s">
        <v>10</v>
      </c>
      <c r="E183" s="5" t="s">
        <v>9</v>
      </c>
      <c r="F183" s="5" t="s">
        <v>8</v>
      </c>
      <c r="G183" s="3" t="s">
        <v>47</v>
      </c>
      <c r="H183" s="3" t="s">
        <v>144</v>
      </c>
      <c r="I183" s="3" t="s">
        <v>149</v>
      </c>
      <c r="J183" s="3" t="s">
        <v>148</v>
      </c>
      <c r="K183" s="3" t="s">
        <v>152</v>
      </c>
      <c r="L183" s="3" t="s">
        <v>151</v>
      </c>
      <c r="M183" s="3" t="s">
        <v>150</v>
      </c>
      <c r="N183" s="7" t="s">
        <v>42</v>
      </c>
      <c r="O183" s="3" t="s">
        <v>41</v>
      </c>
    </row>
    <row r="184" spans="2:15" x14ac:dyDescent="0.25">
      <c r="B184" s="6">
        <f>+ROW()-ROW($B$10)</f>
        <v>174</v>
      </c>
      <c r="C184" s="3">
        <v>1</v>
      </c>
      <c r="D184" s="5" t="s">
        <v>10</v>
      </c>
      <c r="E184" s="5" t="s">
        <v>9</v>
      </c>
      <c r="F184" s="5" t="s">
        <v>8</v>
      </c>
      <c r="G184" s="3" t="s">
        <v>47</v>
      </c>
      <c r="H184" s="3" t="s">
        <v>144</v>
      </c>
      <c r="I184" s="3" t="s">
        <v>149</v>
      </c>
      <c r="J184" s="3" t="s">
        <v>148</v>
      </c>
      <c r="K184" s="3" t="s">
        <v>147</v>
      </c>
      <c r="L184" s="3" t="s">
        <v>146</v>
      </c>
      <c r="M184" s="3" t="s">
        <v>145</v>
      </c>
      <c r="N184" s="7" t="s">
        <v>42</v>
      </c>
      <c r="O184" s="3" t="s">
        <v>41</v>
      </c>
    </row>
    <row r="185" spans="2:15" x14ac:dyDescent="0.25">
      <c r="B185" s="6">
        <f>+ROW()-ROW($B$10)</f>
        <v>175</v>
      </c>
      <c r="C185" s="3">
        <v>1</v>
      </c>
      <c r="D185" s="5" t="s">
        <v>10</v>
      </c>
      <c r="E185" s="5" t="s">
        <v>9</v>
      </c>
      <c r="F185" s="5" t="s">
        <v>8</v>
      </c>
      <c r="G185" s="3" t="s">
        <v>47</v>
      </c>
      <c r="H185" s="3" t="s">
        <v>144</v>
      </c>
      <c r="I185" s="3" t="s">
        <v>143</v>
      </c>
      <c r="J185" s="3" t="s">
        <v>4</v>
      </c>
      <c r="K185" s="3" t="s">
        <v>142</v>
      </c>
      <c r="L185" s="3" t="s">
        <v>141</v>
      </c>
      <c r="M185" s="3" t="s">
        <v>141</v>
      </c>
      <c r="N185" s="7" t="s">
        <v>1</v>
      </c>
      <c r="O185" s="3" t="s">
        <v>41</v>
      </c>
    </row>
    <row r="186" spans="2:15" x14ac:dyDescent="0.25">
      <c r="B186" s="6">
        <f>+ROW()-ROW($B$10)</f>
        <v>176</v>
      </c>
      <c r="C186" s="3">
        <v>1</v>
      </c>
      <c r="D186" s="5" t="s">
        <v>10</v>
      </c>
      <c r="E186" s="5" t="s">
        <v>9</v>
      </c>
      <c r="F186" s="5" t="s">
        <v>8</v>
      </c>
      <c r="G186" s="3" t="s">
        <v>47</v>
      </c>
      <c r="H186" s="3" t="s">
        <v>116</v>
      </c>
      <c r="I186" s="3" t="s">
        <v>138</v>
      </c>
      <c r="J186" s="3" t="s">
        <v>4</v>
      </c>
      <c r="K186" s="3" t="s">
        <v>140</v>
      </c>
      <c r="L186" s="3" t="s">
        <v>139</v>
      </c>
      <c r="M186" s="3" t="s">
        <v>118</v>
      </c>
      <c r="N186" s="7" t="s">
        <v>1</v>
      </c>
      <c r="O186" s="3" t="s">
        <v>117</v>
      </c>
    </row>
    <row r="187" spans="2:15" x14ac:dyDescent="0.25">
      <c r="B187" s="6">
        <f>+ROW()-ROW($B$10)</f>
        <v>177</v>
      </c>
      <c r="C187" s="3">
        <v>1</v>
      </c>
      <c r="D187" s="5" t="s">
        <v>10</v>
      </c>
      <c r="E187" s="5" t="s">
        <v>9</v>
      </c>
      <c r="F187" s="5" t="s">
        <v>8</v>
      </c>
      <c r="G187" s="3" t="s">
        <v>47</v>
      </c>
      <c r="H187" s="3" t="s">
        <v>116</v>
      </c>
      <c r="I187" s="3" t="s">
        <v>138</v>
      </c>
      <c r="J187" s="3" t="s">
        <v>4</v>
      </c>
      <c r="K187" s="3" t="s">
        <v>137</v>
      </c>
      <c r="L187" s="3" t="s">
        <v>136</v>
      </c>
      <c r="M187" s="3" t="s">
        <v>112</v>
      </c>
      <c r="N187" s="7" t="s">
        <v>1</v>
      </c>
      <c r="O187" s="3" t="s">
        <v>41</v>
      </c>
    </row>
    <row r="188" spans="2:15" x14ac:dyDescent="0.25">
      <c r="B188" s="6">
        <f>+ROW()-ROW($B$10)</f>
        <v>178</v>
      </c>
      <c r="C188" s="3">
        <v>1</v>
      </c>
      <c r="D188" s="5" t="s">
        <v>10</v>
      </c>
      <c r="E188" s="5" t="s">
        <v>9</v>
      </c>
      <c r="F188" s="5" t="s">
        <v>8</v>
      </c>
      <c r="G188" s="3" t="s">
        <v>47</v>
      </c>
      <c r="H188" s="3" t="s">
        <v>116</v>
      </c>
      <c r="I188" s="3" t="s">
        <v>133</v>
      </c>
      <c r="J188" s="3" t="s">
        <v>4</v>
      </c>
      <c r="K188" s="3" t="s">
        <v>135</v>
      </c>
      <c r="L188" s="3" t="s">
        <v>134</v>
      </c>
      <c r="M188" s="3" t="s">
        <v>118</v>
      </c>
      <c r="N188" s="7" t="s">
        <v>1</v>
      </c>
      <c r="O188" s="3" t="s">
        <v>117</v>
      </c>
    </row>
    <row r="189" spans="2:15" x14ac:dyDescent="0.25">
      <c r="B189" s="6">
        <f>+ROW()-ROW($B$10)</f>
        <v>179</v>
      </c>
      <c r="C189" s="3">
        <v>1</v>
      </c>
      <c r="D189" s="5" t="s">
        <v>10</v>
      </c>
      <c r="E189" s="5" t="s">
        <v>9</v>
      </c>
      <c r="F189" s="5" t="s">
        <v>8</v>
      </c>
      <c r="G189" s="3" t="s">
        <v>47</v>
      </c>
      <c r="H189" s="3" t="s">
        <v>116</v>
      </c>
      <c r="I189" s="3" t="s">
        <v>133</v>
      </c>
      <c r="J189" s="3" t="s">
        <v>4</v>
      </c>
      <c r="K189" s="3" t="s">
        <v>132</v>
      </c>
      <c r="L189" s="3" t="s">
        <v>131</v>
      </c>
      <c r="M189" s="3" t="s">
        <v>112</v>
      </c>
      <c r="N189" s="7" t="s">
        <v>1</v>
      </c>
      <c r="O189" s="3" t="s">
        <v>41</v>
      </c>
    </row>
    <row r="190" spans="2:15" x14ac:dyDescent="0.25">
      <c r="B190" s="6">
        <f>+ROW()-ROW($B$10)</f>
        <v>180</v>
      </c>
      <c r="C190" s="3">
        <v>1</v>
      </c>
      <c r="D190" s="5" t="s">
        <v>10</v>
      </c>
      <c r="E190" s="5" t="s">
        <v>9</v>
      </c>
      <c r="F190" s="5" t="s">
        <v>8</v>
      </c>
      <c r="G190" s="3" t="s">
        <v>47</v>
      </c>
      <c r="H190" s="3" t="s">
        <v>116</v>
      </c>
      <c r="I190" s="3" t="s">
        <v>128</v>
      </c>
      <c r="J190" s="3" t="s">
        <v>4</v>
      </c>
      <c r="K190" s="3" t="s">
        <v>130</v>
      </c>
      <c r="L190" s="3" t="s">
        <v>129</v>
      </c>
      <c r="M190" s="3" t="s">
        <v>118</v>
      </c>
      <c r="N190" s="7" t="s">
        <v>1</v>
      </c>
      <c r="O190" s="3" t="s">
        <v>117</v>
      </c>
    </row>
    <row r="191" spans="2:15" x14ac:dyDescent="0.25">
      <c r="B191" s="6">
        <f>+ROW()-ROW($B$10)</f>
        <v>181</v>
      </c>
      <c r="C191" s="3">
        <v>1</v>
      </c>
      <c r="D191" s="5" t="s">
        <v>10</v>
      </c>
      <c r="E191" s="5" t="s">
        <v>9</v>
      </c>
      <c r="F191" s="5" t="s">
        <v>8</v>
      </c>
      <c r="G191" s="3" t="s">
        <v>47</v>
      </c>
      <c r="H191" s="3" t="s">
        <v>116</v>
      </c>
      <c r="I191" s="3" t="s">
        <v>128</v>
      </c>
      <c r="J191" s="3" t="s">
        <v>4</v>
      </c>
      <c r="K191" s="3" t="s">
        <v>127</v>
      </c>
      <c r="L191" s="3" t="s">
        <v>126</v>
      </c>
      <c r="M191" s="3" t="s">
        <v>112</v>
      </c>
      <c r="N191" s="7" t="s">
        <v>1</v>
      </c>
      <c r="O191" s="3" t="s">
        <v>41</v>
      </c>
    </row>
    <row r="192" spans="2:15" x14ac:dyDescent="0.25">
      <c r="B192" s="6">
        <f>+ROW()-ROW($B$10)</f>
        <v>182</v>
      </c>
      <c r="C192" s="3">
        <v>1</v>
      </c>
      <c r="D192" s="5" t="s">
        <v>10</v>
      </c>
      <c r="E192" s="5" t="s">
        <v>9</v>
      </c>
      <c r="F192" s="5" t="s">
        <v>8</v>
      </c>
      <c r="G192" s="3" t="s">
        <v>47</v>
      </c>
      <c r="H192" s="3" t="s">
        <v>116</v>
      </c>
      <c r="I192" s="3" t="s">
        <v>123</v>
      </c>
      <c r="J192" s="3" t="s">
        <v>4</v>
      </c>
      <c r="K192" s="3" t="s">
        <v>125</v>
      </c>
      <c r="L192" s="3" t="s">
        <v>124</v>
      </c>
      <c r="M192" s="3" t="s">
        <v>118</v>
      </c>
      <c r="N192" s="7" t="s">
        <v>1</v>
      </c>
      <c r="O192" s="3" t="s">
        <v>117</v>
      </c>
    </row>
    <row r="193" spans="2:15" x14ac:dyDescent="0.25">
      <c r="B193" s="6">
        <f>+ROW()-ROW($B$10)</f>
        <v>183</v>
      </c>
      <c r="C193" s="3">
        <v>1</v>
      </c>
      <c r="D193" s="5" t="s">
        <v>10</v>
      </c>
      <c r="E193" s="5" t="s">
        <v>9</v>
      </c>
      <c r="F193" s="5" t="s">
        <v>8</v>
      </c>
      <c r="G193" s="3" t="s">
        <v>47</v>
      </c>
      <c r="H193" s="3" t="s">
        <v>116</v>
      </c>
      <c r="I193" s="3" t="s">
        <v>123</v>
      </c>
      <c r="J193" s="3" t="s">
        <v>4</v>
      </c>
      <c r="K193" s="3" t="s">
        <v>122</v>
      </c>
      <c r="L193" s="3" t="s">
        <v>121</v>
      </c>
      <c r="M193" s="3" t="s">
        <v>112</v>
      </c>
      <c r="N193" s="7" t="s">
        <v>1</v>
      </c>
      <c r="O193" s="3" t="s">
        <v>41</v>
      </c>
    </row>
    <row r="194" spans="2:15" x14ac:dyDescent="0.25">
      <c r="B194" s="6">
        <f>+ROW()-ROW($B$10)</f>
        <v>184</v>
      </c>
      <c r="C194" s="3">
        <v>1</v>
      </c>
      <c r="D194" s="5" t="s">
        <v>10</v>
      </c>
      <c r="E194" s="5" t="s">
        <v>9</v>
      </c>
      <c r="F194" s="5" t="s">
        <v>8</v>
      </c>
      <c r="G194" s="3" t="s">
        <v>47</v>
      </c>
      <c r="H194" s="3" t="s">
        <v>116</v>
      </c>
      <c r="I194" s="3" t="s">
        <v>115</v>
      </c>
      <c r="J194" s="3" t="s">
        <v>4</v>
      </c>
      <c r="K194" s="3" t="s">
        <v>120</v>
      </c>
      <c r="L194" s="3" t="s">
        <v>119</v>
      </c>
      <c r="M194" s="3" t="s">
        <v>118</v>
      </c>
      <c r="N194" s="7" t="s">
        <v>1</v>
      </c>
      <c r="O194" s="3" t="s">
        <v>117</v>
      </c>
    </row>
    <row r="195" spans="2:15" x14ac:dyDescent="0.25">
      <c r="B195" s="6">
        <f>+ROW()-ROW($B$10)</f>
        <v>185</v>
      </c>
      <c r="C195" s="3">
        <v>1</v>
      </c>
      <c r="D195" s="5" t="s">
        <v>10</v>
      </c>
      <c r="E195" s="5" t="s">
        <v>9</v>
      </c>
      <c r="F195" s="5" t="s">
        <v>8</v>
      </c>
      <c r="G195" s="3" t="s">
        <v>47</v>
      </c>
      <c r="H195" s="3" t="s">
        <v>116</v>
      </c>
      <c r="I195" s="3" t="s">
        <v>115</v>
      </c>
      <c r="J195" s="3" t="s">
        <v>4</v>
      </c>
      <c r="K195" s="3" t="s">
        <v>114</v>
      </c>
      <c r="L195" s="3" t="s">
        <v>113</v>
      </c>
      <c r="M195" s="3" t="s">
        <v>112</v>
      </c>
      <c r="N195" s="7" t="s">
        <v>1</v>
      </c>
      <c r="O195" s="3" t="s">
        <v>41</v>
      </c>
    </row>
    <row r="196" spans="2:15" x14ac:dyDescent="0.25">
      <c r="B196" s="6">
        <f>+ROW()-ROW($B$10)</f>
        <v>186</v>
      </c>
      <c r="C196" s="3">
        <v>1</v>
      </c>
      <c r="D196" s="5" t="s">
        <v>10</v>
      </c>
      <c r="E196" s="5" t="s">
        <v>9</v>
      </c>
      <c r="F196" s="5" t="s">
        <v>8</v>
      </c>
      <c r="G196" s="3" t="s">
        <v>47</v>
      </c>
      <c r="H196" s="3" t="s">
        <v>53</v>
      </c>
      <c r="I196" s="3" t="s">
        <v>105</v>
      </c>
      <c r="J196" s="3" t="s">
        <v>4</v>
      </c>
      <c r="K196" s="3" t="s">
        <v>111</v>
      </c>
      <c r="L196" s="3" t="s">
        <v>110</v>
      </c>
      <c r="M196" s="3" t="s">
        <v>110</v>
      </c>
      <c r="N196" s="7" t="s">
        <v>42</v>
      </c>
      <c r="O196" s="3" t="s">
        <v>41</v>
      </c>
    </row>
    <row r="197" spans="2:15" x14ac:dyDescent="0.25">
      <c r="B197" s="6">
        <f>+ROW()-ROW($B$10)</f>
        <v>187</v>
      </c>
      <c r="C197" s="3">
        <v>1</v>
      </c>
      <c r="D197" s="5" t="s">
        <v>10</v>
      </c>
      <c r="E197" s="5" t="s">
        <v>9</v>
      </c>
      <c r="F197" s="5" t="s">
        <v>8</v>
      </c>
      <c r="G197" s="3" t="s">
        <v>47</v>
      </c>
      <c r="H197" s="3" t="s">
        <v>53</v>
      </c>
      <c r="I197" s="3" t="s">
        <v>105</v>
      </c>
      <c r="J197" s="3" t="s">
        <v>4</v>
      </c>
      <c r="K197" s="3" t="s">
        <v>109</v>
      </c>
      <c r="L197" s="3" t="s">
        <v>108</v>
      </c>
      <c r="M197" s="3" t="s">
        <v>108</v>
      </c>
      <c r="N197" s="7" t="s">
        <v>42</v>
      </c>
      <c r="O197" s="3" t="s">
        <v>41</v>
      </c>
    </row>
    <row r="198" spans="2:15" x14ac:dyDescent="0.25">
      <c r="B198" s="6">
        <f>+ROW()-ROW($B$10)</f>
        <v>188</v>
      </c>
      <c r="C198" s="3">
        <v>1</v>
      </c>
      <c r="D198" s="5" t="s">
        <v>10</v>
      </c>
      <c r="E198" s="5" t="s">
        <v>9</v>
      </c>
      <c r="F198" s="5" t="s">
        <v>8</v>
      </c>
      <c r="G198" s="3" t="s">
        <v>47</v>
      </c>
      <c r="H198" s="3" t="s">
        <v>53</v>
      </c>
      <c r="I198" s="3" t="s">
        <v>105</v>
      </c>
      <c r="J198" s="3" t="s">
        <v>4</v>
      </c>
      <c r="K198" s="3" t="s">
        <v>107</v>
      </c>
      <c r="L198" s="3" t="s">
        <v>106</v>
      </c>
      <c r="M198" s="3" t="s">
        <v>106</v>
      </c>
      <c r="N198" s="7" t="s">
        <v>42</v>
      </c>
      <c r="O198" s="3" t="s">
        <v>41</v>
      </c>
    </row>
    <row r="199" spans="2:15" x14ac:dyDescent="0.25">
      <c r="B199" s="6">
        <f>+ROW()-ROW($B$10)</f>
        <v>189</v>
      </c>
      <c r="C199" s="3">
        <v>1</v>
      </c>
      <c r="D199" s="5" t="s">
        <v>10</v>
      </c>
      <c r="E199" s="5" t="s">
        <v>9</v>
      </c>
      <c r="F199" s="5" t="s">
        <v>8</v>
      </c>
      <c r="G199" s="3" t="s">
        <v>47</v>
      </c>
      <c r="H199" s="3" t="s">
        <v>53</v>
      </c>
      <c r="I199" s="3" t="s">
        <v>105</v>
      </c>
      <c r="J199" s="3" t="s">
        <v>4</v>
      </c>
      <c r="K199" s="3" t="s">
        <v>104</v>
      </c>
      <c r="L199" s="3" t="s">
        <v>103</v>
      </c>
      <c r="M199" s="3" t="s">
        <v>103</v>
      </c>
      <c r="N199" s="7" t="s">
        <v>42</v>
      </c>
      <c r="O199" s="3" t="s">
        <v>41</v>
      </c>
    </row>
    <row r="200" spans="2:15" x14ac:dyDescent="0.25">
      <c r="B200" s="6">
        <f>+ROW()-ROW($B$10)</f>
        <v>190</v>
      </c>
      <c r="C200" s="3">
        <v>1</v>
      </c>
      <c r="D200" s="5" t="s">
        <v>10</v>
      </c>
      <c r="E200" s="5" t="s">
        <v>9</v>
      </c>
      <c r="F200" s="5" t="s">
        <v>8</v>
      </c>
      <c r="G200" s="3" t="s">
        <v>47</v>
      </c>
      <c r="H200" s="3" t="s">
        <v>53</v>
      </c>
      <c r="I200" s="3" t="s">
        <v>96</v>
      </c>
      <c r="J200" s="3" t="s">
        <v>4</v>
      </c>
      <c r="K200" s="3" t="s">
        <v>102</v>
      </c>
      <c r="L200" s="3" t="s">
        <v>101</v>
      </c>
      <c r="M200" s="3" t="s">
        <v>101</v>
      </c>
      <c r="N200" s="7" t="s">
        <v>42</v>
      </c>
      <c r="O200" s="3" t="s">
        <v>41</v>
      </c>
    </row>
    <row r="201" spans="2:15" x14ac:dyDescent="0.25">
      <c r="B201" s="6">
        <f>+ROW()-ROW($B$10)</f>
        <v>191</v>
      </c>
      <c r="C201" s="3">
        <v>1</v>
      </c>
      <c r="D201" s="5" t="s">
        <v>10</v>
      </c>
      <c r="E201" s="5" t="s">
        <v>9</v>
      </c>
      <c r="F201" s="5" t="s">
        <v>8</v>
      </c>
      <c r="G201" s="3" t="s">
        <v>47</v>
      </c>
      <c r="H201" s="3" t="s">
        <v>53</v>
      </c>
      <c r="I201" s="3" t="s">
        <v>96</v>
      </c>
      <c r="J201" s="3" t="s">
        <v>4</v>
      </c>
      <c r="K201" s="3" t="s">
        <v>100</v>
      </c>
      <c r="L201" s="3" t="s">
        <v>99</v>
      </c>
      <c r="M201" s="3" t="s">
        <v>99</v>
      </c>
      <c r="N201" s="7" t="s">
        <v>42</v>
      </c>
      <c r="O201" s="3" t="s">
        <v>41</v>
      </c>
    </row>
    <row r="202" spans="2:15" x14ac:dyDescent="0.25">
      <c r="B202" s="6">
        <f>+ROW()-ROW($B$10)</f>
        <v>192</v>
      </c>
      <c r="C202" s="3">
        <v>1</v>
      </c>
      <c r="D202" s="5" t="s">
        <v>10</v>
      </c>
      <c r="E202" s="5" t="s">
        <v>9</v>
      </c>
      <c r="F202" s="5" t="s">
        <v>8</v>
      </c>
      <c r="G202" s="3" t="s">
        <v>47</v>
      </c>
      <c r="H202" s="3" t="s">
        <v>53</v>
      </c>
      <c r="I202" s="3" t="s">
        <v>96</v>
      </c>
      <c r="J202" s="3" t="s">
        <v>4</v>
      </c>
      <c r="K202" s="3" t="s">
        <v>98</v>
      </c>
      <c r="L202" s="3" t="s">
        <v>97</v>
      </c>
      <c r="M202" s="3" t="s">
        <v>97</v>
      </c>
      <c r="N202" s="7" t="s">
        <v>42</v>
      </c>
      <c r="O202" s="3" t="s">
        <v>41</v>
      </c>
    </row>
    <row r="203" spans="2:15" x14ac:dyDescent="0.25">
      <c r="B203" s="6">
        <f>+ROW()-ROW($B$10)</f>
        <v>193</v>
      </c>
      <c r="C203" s="3">
        <v>1</v>
      </c>
      <c r="D203" s="5" t="s">
        <v>10</v>
      </c>
      <c r="E203" s="5" t="s">
        <v>9</v>
      </c>
      <c r="F203" s="5" t="s">
        <v>8</v>
      </c>
      <c r="G203" s="3" t="s">
        <v>47</v>
      </c>
      <c r="H203" s="3" t="s">
        <v>53</v>
      </c>
      <c r="I203" s="3" t="s">
        <v>96</v>
      </c>
      <c r="J203" s="3" t="s">
        <v>4</v>
      </c>
      <c r="K203" s="3" t="s">
        <v>95</v>
      </c>
      <c r="L203" s="3" t="s">
        <v>94</v>
      </c>
      <c r="M203" s="3" t="s">
        <v>94</v>
      </c>
      <c r="N203" s="7" t="s">
        <v>42</v>
      </c>
      <c r="O203" s="3" t="s">
        <v>41</v>
      </c>
    </row>
    <row r="204" spans="2:15" x14ac:dyDescent="0.25">
      <c r="B204" s="6">
        <f>+ROW()-ROW($B$10)</f>
        <v>194</v>
      </c>
      <c r="C204" s="3">
        <v>1</v>
      </c>
      <c r="D204" s="5" t="s">
        <v>10</v>
      </c>
      <c r="E204" s="5" t="s">
        <v>9</v>
      </c>
      <c r="F204" s="5" t="s">
        <v>8</v>
      </c>
      <c r="G204" s="3" t="s">
        <v>47</v>
      </c>
      <c r="H204" s="3" t="s">
        <v>53</v>
      </c>
      <c r="I204" s="3" t="s">
        <v>91</v>
      </c>
      <c r="J204" s="3" t="s">
        <v>4</v>
      </c>
      <c r="K204" s="3" t="s">
        <v>93</v>
      </c>
      <c r="L204" s="3" t="s">
        <v>92</v>
      </c>
      <c r="M204" s="3" t="s">
        <v>92</v>
      </c>
      <c r="N204" s="7" t="s">
        <v>42</v>
      </c>
      <c r="O204" s="3" t="s">
        <v>41</v>
      </c>
    </row>
    <row r="205" spans="2:15" x14ac:dyDescent="0.25">
      <c r="B205" s="6">
        <f>+ROW()-ROW($B$10)</f>
        <v>195</v>
      </c>
      <c r="C205" s="3">
        <v>1</v>
      </c>
      <c r="D205" s="5" t="s">
        <v>10</v>
      </c>
      <c r="E205" s="5" t="s">
        <v>9</v>
      </c>
      <c r="F205" s="5" t="s">
        <v>8</v>
      </c>
      <c r="G205" s="3" t="s">
        <v>47</v>
      </c>
      <c r="H205" s="3" t="s">
        <v>53</v>
      </c>
      <c r="I205" s="3" t="s">
        <v>91</v>
      </c>
      <c r="J205" s="3" t="s">
        <v>4</v>
      </c>
      <c r="K205" s="3" t="s">
        <v>90</v>
      </c>
      <c r="L205" s="3" t="s">
        <v>89</v>
      </c>
      <c r="M205" s="3" t="s">
        <v>89</v>
      </c>
      <c r="N205" s="7" t="s">
        <v>42</v>
      </c>
      <c r="O205" s="3" t="s">
        <v>41</v>
      </c>
    </row>
    <row r="206" spans="2:15" x14ac:dyDescent="0.25">
      <c r="B206" s="6">
        <f>+ROW()-ROW($B$10)</f>
        <v>196</v>
      </c>
      <c r="C206" s="3">
        <v>1</v>
      </c>
      <c r="D206" s="5" t="s">
        <v>10</v>
      </c>
      <c r="E206" s="5" t="s">
        <v>9</v>
      </c>
      <c r="F206" s="5" t="s">
        <v>8</v>
      </c>
      <c r="G206" s="3" t="s">
        <v>47</v>
      </c>
      <c r="H206" s="3" t="s">
        <v>53</v>
      </c>
      <c r="I206" s="3" t="s">
        <v>82</v>
      </c>
      <c r="J206" s="3" t="s">
        <v>4</v>
      </c>
      <c r="K206" s="3" t="s">
        <v>88</v>
      </c>
      <c r="L206" s="3" t="s">
        <v>87</v>
      </c>
      <c r="M206" s="3" t="s">
        <v>87</v>
      </c>
      <c r="N206" s="7" t="s">
        <v>42</v>
      </c>
      <c r="O206" s="3" t="s">
        <v>41</v>
      </c>
    </row>
    <row r="207" spans="2:15" x14ac:dyDescent="0.25">
      <c r="B207" s="6">
        <f>+ROW()-ROW($B$10)</f>
        <v>197</v>
      </c>
      <c r="C207" s="3">
        <v>1</v>
      </c>
      <c r="D207" s="5" t="s">
        <v>10</v>
      </c>
      <c r="E207" s="5" t="s">
        <v>9</v>
      </c>
      <c r="F207" s="5" t="s">
        <v>8</v>
      </c>
      <c r="G207" s="3" t="s">
        <v>47</v>
      </c>
      <c r="H207" s="3" t="s">
        <v>53</v>
      </c>
      <c r="I207" s="3" t="s">
        <v>82</v>
      </c>
      <c r="J207" s="3" t="s">
        <v>4</v>
      </c>
      <c r="K207" s="3" t="s">
        <v>86</v>
      </c>
      <c r="L207" s="3" t="s">
        <v>85</v>
      </c>
      <c r="M207" s="3" t="s">
        <v>85</v>
      </c>
      <c r="N207" s="7" t="s">
        <v>42</v>
      </c>
      <c r="O207" s="3" t="s">
        <v>41</v>
      </c>
    </row>
    <row r="208" spans="2:15" x14ac:dyDescent="0.25">
      <c r="B208" s="6">
        <f>+ROW()-ROW($B$10)</f>
        <v>198</v>
      </c>
      <c r="C208" s="3">
        <v>1</v>
      </c>
      <c r="D208" s="5" t="s">
        <v>10</v>
      </c>
      <c r="E208" s="5" t="s">
        <v>9</v>
      </c>
      <c r="F208" s="5" t="s">
        <v>8</v>
      </c>
      <c r="G208" s="3" t="s">
        <v>47</v>
      </c>
      <c r="H208" s="3" t="s">
        <v>53</v>
      </c>
      <c r="I208" s="3" t="s">
        <v>82</v>
      </c>
      <c r="J208" s="3" t="s">
        <v>4</v>
      </c>
      <c r="K208" s="3" t="s">
        <v>84</v>
      </c>
      <c r="L208" s="3" t="s">
        <v>83</v>
      </c>
      <c r="M208" s="3" t="s">
        <v>83</v>
      </c>
      <c r="N208" s="7" t="s">
        <v>42</v>
      </c>
      <c r="O208" s="3" t="s">
        <v>41</v>
      </c>
    </row>
    <row r="209" spans="2:15" x14ac:dyDescent="0.25">
      <c r="B209" s="6">
        <f>+ROW()-ROW($B$10)</f>
        <v>199</v>
      </c>
      <c r="C209" s="3">
        <v>1</v>
      </c>
      <c r="D209" s="5" t="s">
        <v>10</v>
      </c>
      <c r="E209" s="5" t="s">
        <v>9</v>
      </c>
      <c r="F209" s="5" t="s">
        <v>8</v>
      </c>
      <c r="G209" s="3" t="s">
        <v>47</v>
      </c>
      <c r="H209" s="3" t="s">
        <v>53</v>
      </c>
      <c r="I209" s="3" t="s">
        <v>82</v>
      </c>
      <c r="J209" s="3" t="s">
        <v>4</v>
      </c>
      <c r="K209" s="3" t="s">
        <v>81</v>
      </c>
      <c r="L209" s="3" t="s">
        <v>80</v>
      </c>
      <c r="M209" s="3" t="s">
        <v>80</v>
      </c>
      <c r="N209" s="7" t="s">
        <v>42</v>
      </c>
      <c r="O209" s="3" t="s">
        <v>41</v>
      </c>
    </row>
    <row r="210" spans="2:15" x14ac:dyDescent="0.25">
      <c r="B210" s="6">
        <f>+ROW()-ROW($B$10)</f>
        <v>200</v>
      </c>
      <c r="C210" s="3">
        <v>1</v>
      </c>
      <c r="D210" s="5" t="s">
        <v>10</v>
      </c>
      <c r="E210" s="5" t="s">
        <v>9</v>
      </c>
      <c r="F210" s="5" t="s">
        <v>8</v>
      </c>
      <c r="G210" s="3" t="s">
        <v>47</v>
      </c>
      <c r="H210" s="3" t="s">
        <v>53</v>
      </c>
      <c r="I210" s="3" t="s">
        <v>75</v>
      </c>
      <c r="J210" s="3" t="s">
        <v>4</v>
      </c>
      <c r="K210" s="3" t="s">
        <v>79</v>
      </c>
      <c r="L210" s="3" t="s">
        <v>78</v>
      </c>
      <c r="M210" s="3" t="s">
        <v>78</v>
      </c>
      <c r="N210" s="7" t="s">
        <v>42</v>
      </c>
      <c r="O210" s="3" t="s">
        <v>41</v>
      </c>
    </row>
    <row r="211" spans="2:15" x14ac:dyDescent="0.25">
      <c r="B211" s="6">
        <f>+ROW()-ROW($B$10)</f>
        <v>201</v>
      </c>
      <c r="C211" s="3">
        <v>1</v>
      </c>
      <c r="D211" s="5" t="s">
        <v>10</v>
      </c>
      <c r="E211" s="5" t="s">
        <v>9</v>
      </c>
      <c r="F211" s="5" t="s">
        <v>8</v>
      </c>
      <c r="G211" s="3" t="s">
        <v>47</v>
      </c>
      <c r="H211" s="3" t="s">
        <v>53</v>
      </c>
      <c r="I211" s="3" t="s">
        <v>75</v>
      </c>
      <c r="J211" s="3" t="s">
        <v>4</v>
      </c>
      <c r="K211" s="3" t="s">
        <v>77</v>
      </c>
      <c r="L211" s="3" t="s">
        <v>76</v>
      </c>
      <c r="M211" s="3" t="s">
        <v>76</v>
      </c>
      <c r="N211" s="7" t="s">
        <v>42</v>
      </c>
      <c r="O211" s="3" t="s">
        <v>41</v>
      </c>
    </row>
    <row r="212" spans="2:15" x14ac:dyDescent="0.25">
      <c r="B212" s="6">
        <f>+ROW()-ROW($B$10)</f>
        <v>202</v>
      </c>
      <c r="C212" s="3">
        <v>1</v>
      </c>
      <c r="D212" s="5" t="s">
        <v>10</v>
      </c>
      <c r="E212" s="5" t="s">
        <v>9</v>
      </c>
      <c r="F212" s="5" t="s">
        <v>8</v>
      </c>
      <c r="G212" s="3" t="s">
        <v>47</v>
      </c>
      <c r="H212" s="3" t="s">
        <v>53</v>
      </c>
      <c r="I212" s="3" t="s">
        <v>75</v>
      </c>
      <c r="J212" s="3" t="s">
        <v>4</v>
      </c>
      <c r="K212" s="3" t="s">
        <v>74</v>
      </c>
      <c r="L212" s="3" t="s">
        <v>73</v>
      </c>
      <c r="M212" s="3" t="s">
        <v>73</v>
      </c>
      <c r="N212" s="7" t="s">
        <v>42</v>
      </c>
      <c r="O212" s="3" t="s">
        <v>41</v>
      </c>
    </row>
    <row r="213" spans="2:15" x14ac:dyDescent="0.25">
      <c r="B213" s="6">
        <f>+ROW()-ROW($B$10)</f>
        <v>203</v>
      </c>
      <c r="C213" s="3">
        <v>1</v>
      </c>
      <c r="D213" s="5" t="s">
        <v>10</v>
      </c>
      <c r="E213" s="5" t="s">
        <v>9</v>
      </c>
      <c r="F213" s="5" t="s">
        <v>8</v>
      </c>
      <c r="G213" s="3" t="s">
        <v>47</v>
      </c>
      <c r="H213" s="3" t="s">
        <v>53</v>
      </c>
      <c r="I213" s="3" t="s">
        <v>68</v>
      </c>
      <c r="J213" s="3" t="s">
        <v>4</v>
      </c>
      <c r="K213" s="3" t="s">
        <v>72</v>
      </c>
      <c r="L213" s="3" t="s">
        <v>71</v>
      </c>
      <c r="M213" s="3" t="s">
        <v>71</v>
      </c>
      <c r="N213" s="7" t="s">
        <v>42</v>
      </c>
      <c r="O213" s="3" t="s">
        <v>41</v>
      </c>
    </row>
    <row r="214" spans="2:15" x14ac:dyDescent="0.25">
      <c r="B214" s="6">
        <f>+ROW()-ROW($B$10)</f>
        <v>204</v>
      </c>
      <c r="C214" s="3">
        <v>1</v>
      </c>
      <c r="D214" s="5" t="s">
        <v>10</v>
      </c>
      <c r="E214" s="5" t="s">
        <v>9</v>
      </c>
      <c r="F214" s="5" t="s">
        <v>8</v>
      </c>
      <c r="G214" s="3" t="s">
        <v>47</v>
      </c>
      <c r="H214" s="3" t="s">
        <v>53</v>
      </c>
      <c r="I214" s="3" t="s">
        <v>68</v>
      </c>
      <c r="J214" s="3" t="s">
        <v>4</v>
      </c>
      <c r="K214" s="3" t="s">
        <v>70</v>
      </c>
      <c r="L214" s="3" t="s">
        <v>69</v>
      </c>
      <c r="M214" s="3" t="s">
        <v>69</v>
      </c>
      <c r="N214" s="7" t="s">
        <v>42</v>
      </c>
      <c r="O214" s="3" t="s">
        <v>41</v>
      </c>
    </row>
    <row r="215" spans="2:15" x14ac:dyDescent="0.25">
      <c r="B215" s="6">
        <f>+ROW()-ROW($B$10)</f>
        <v>205</v>
      </c>
      <c r="C215" s="3">
        <v>1</v>
      </c>
      <c r="D215" s="5" t="s">
        <v>10</v>
      </c>
      <c r="E215" s="5" t="s">
        <v>9</v>
      </c>
      <c r="F215" s="5" t="s">
        <v>8</v>
      </c>
      <c r="G215" s="3" t="s">
        <v>47</v>
      </c>
      <c r="H215" s="3" t="s">
        <v>53</v>
      </c>
      <c r="I215" s="3" t="s">
        <v>68</v>
      </c>
      <c r="J215" s="3" t="s">
        <v>4</v>
      </c>
      <c r="K215" s="3" t="s">
        <v>67</v>
      </c>
      <c r="L215" s="3" t="s">
        <v>66</v>
      </c>
      <c r="M215" s="3" t="s">
        <v>66</v>
      </c>
      <c r="N215" s="7" t="s">
        <v>42</v>
      </c>
      <c r="O215" s="3" t="s">
        <v>41</v>
      </c>
    </row>
    <row r="216" spans="2:15" x14ac:dyDescent="0.25">
      <c r="B216" s="6">
        <f>+ROW()-ROW($B$10)</f>
        <v>206</v>
      </c>
      <c r="C216" s="3">
        <v>1</v>
      </c>
      <c r="D216" s="5" t="s">
        <v>10</v>
      </c>
      <c r="E216" s="5" t="s">
        <v>9</v>
      </c>
      <c r="F216" s="5" t="s">
        <v>8</v>
      </c>
      <c r="G216" s="3" t="s">
        <v>47</v>
      </c>
      <c r="H216" s="3" t="s">
        <v>53</v>
      </c>
      <c r="I216" s="3" t="s">
        <v>63</v>
      </c>
      <c r="J216" s="3" t="s">
        <v>4</v>
      </c>
      <c r="K216" s="3" t="s">
        <v>65</v>
      </c>
      <c r="L216" s="3" t="s">
        <v>64</v>
      </c>
      <c r="M216" s="3" t="s">
        <v>64</v>
      </c>
      <c r="N216" s="7" t="s">
        <v>42</v>
      </c>
      <c r="O216" s="3" t="s">
        <v>41</v>
      </c>
    </row>
    <row r="217" spans="2:15" x14ac:dyDescent="0.25">
      <c r="B217" s="6">
        <f>+ROW()-ROW($B$10)</f>
        <v>207</v>
      </c>
      <c r="C217" s="3">
        <v>1</v>
      </c>
      <c r="D217" s="5" t="s">
        <v>10</v>
      </c>
      <c r="E217" s="5" t="s">
        <v>9</v>
      </c>
      <c r="F217" s="5" t="s">
        <v>8</v>
      </c>
      <c r="G217" s="3" t="s">
        <v>47</v>
      </c>
      <c r="H217" s="3" t="s">
        <v>53</v>
      </c>
      <c r="I217" s="3" t="s">
        <v>63</v>
      </c>
      <c r="J217" s="3" t="s">
        <v>4</v>
      </c>
      <c r="K217" s="3" t="s">
        <v>62</v>
      </c>
      <c r="L217" s="3" t="s">
        <v>61</v>
      </c>
      <c r="M217" s="3" t="s">
        <v>61</v>
      </c>
      <c r="N217" s="7" t="s">
        <v>42</v>
      </c>
      <c r="O217" s="3" t="s">
        <v>41</v>
      </c>
    </row>
    <row r="218" spans="2:15" x14ac:dyDescent="0.25">
      <c r="B218" s="6">
        <f>+ROW()-ROW($B$10)</f>
        <v>208</v>
      </c>
      <c r="C218" s="3">
        <v>1</v>
      </c>
      <c r="D218" s="5" t="s">
        <v>10</v>
      </c>
      <c r="E218" s="5" t="s">
        <v>9</v>
      </c>
      <c r="F218" s="5" t="s">
        <v>8</v>
      </c>
      <c r="G218" s="3" t="s">
        <v>47</v>
      </c>
      <c r="H218" s="3" t="s">
        <v>53</v>
      </c>
      <c r="I218" s="3" t="s">
        <v>58</v>
      </c>
      <c r="J218" s="3" t="s">
        <v>4</v>
      </c>
      <c r="K218" s="3" t="s">
        <v>60</v>
      </c>
      <c r="L218" s="3" t="s">
        <v>59</v>
      </c>
      <c r="M218" s="3" t="s">
        <v>59</v>
      </c>
      <c r="N218" s="7" t="s">
        <v>42</v>
      </c>
      <c r="O218" s="3" t="s">
        <v>41</v>
      </c>
    </row>
    <row r="219" spans="2:15" x14ac:dyDescent="0.25">
      <c r="B219" s="6">
        <f>+ROW()-ROW($B$10)</f>
        <v>209</v>
      </c>
      <c r="C219" s="3">
        <v>1</v>
      </c>
      <c r="D219" s="5" t="s">
        <v>10</v>
      </c>
      <c r="E219" s="5" t="s">
        <v>9</v>
      </c>
      <c r="F219" s="5" t="s">
        <v>8</v>
      </c>
      <c r="G219" s="3" t="s">
        <v>47</v>
      </c>
      <c r="H219" s="3" t="s">
        <v>53</v>
      </c>
      <c r="I219" s="3" t="s">
        <v>58</v>
      </c>
      <c r="J219" s="3" t="s">
        <v>4</v>
      </c>
      <c r="K219" s="3" t="s">
        <v>57</v>
      </c>
      <c r="L219" s="3" t="s">
        <v>56</v>
      </c>
      <c r="M219" s="3" t="s">
        <v>56</v>
      </c>
      <c r="N219" s="7" t="s">
        <v>42</v>
      </c>
      <c r="O219" s="3" t="s">
        <v>41</v>
      </c>
    </row>
    <row r="220" spans="2:15" x14ac:dyDescent="0.25">
      <c r="B220" s="6">
        <f>+ROW()-ROW($B$10)</f>
        <v>210</v>
      </c>
      <c r="C220" s="3">
        <v>1</v>
      </c>
      <c r="D220" s="5" t="s">
        <v>10</v>
      </c>
      <c r="E220" s="5" t="s">
        <v>9</v>
      </c>
      <c r="F220" s="5" t="s">
        <v>8</v>
      </c>
      <c r="G220" s="3" t="s">
        <v>47</v>
      </c>
      <c r="H220" s="3" t="s">
        <v>53</v>
      </c>
      <c r="I220" s="3" t="s">
        <v>52</v>
      </c>
      <c r="J220" s="3" t="s">
        <v>4</v>
      </c>
      <c r="K220" s="3" t="s">
        <v>55</v>
      </c>
      <c r="L220" s="3" t="s">
        <v>54</v>
      </c>
      <c r="M220" s="3" t="s">
        <v>54</v>
      </c>
      <c r="N220" s="7" t="s">
        <v>42</v>
      </c>
      <c r="O220" s="3" t="s">
        <v>41</v>
      </c>
    </row>
    <row r="221" spans="2:15" x14ac:dyDescent="0.25">
      <c r="B221" s="6">
        <f>+ROW()-ROW($B$10)</f>
        <v>211</v>
      </c>
      <c r="C221" s="3">
        <v>1</v>
      </c>
      <c r="D221" s="5" t="s">
        <v>10</v>
      </c>
      <c r="E221" s="5" t="s">
        <v>9</v>
      </c>
      <c r="F221" s="5" t="s">
        <v>8</v>
      </c>
      <c r="G221" s="3" t="s">
        <v>47</v>
      </c>
      <c r="H221" s="3" t="s">
        <v>53</v>
      </c>
      <c r="I221" s="3" t="s">
        <v>52</v>
      </c>
      <c r="J221" s="3" t="s">
        <v>4</v>
      </c>
      <c r="K221" s="3" t="s">
        <v>51</v>
      </c>
      <c r="L221" s="3" t="s">
        <v>50</v>
      </c>
      <c r="M221" s="3" t="s">
        <v>50</v>
      </c>
      <c r="N221" s="7" t="s">
        <v>42</v>
      </c>
      <c r="O221" s="3" t="s">
        <v>41</v>
      </c>
    </row>
    <row r="222" spans="2:15" x14ac:dyDescent="0.25">
      <c r="B222" s="6">
        <f>+ROW()-ROW($B$10)</f>
        <v>212</v>
      </c>
      <c r="C222" s="3">
        <v>1</v>
      </c>
      <c r="D222" s="5" t="s">
        <v>10</v>
      </c>
      <c r="E222" s="5" t="s">
        <v>9</v>
      </c>
      <c r="F222" s="5" t="s">
        <v>8</v>
      </c>
      <c r="G222" s="3" t="s">
        <v>47</v>
      </c>
      <c r="H222" s="3" t="s">
        <v>46</v>
      </c>
      <c r="I222" s="3" t="s">
        <v>45</v>
      </c>
      <c r="J222" s="3" t="s">
        <v>4</v>
      </c>
      <c r="K222" s="3" t="s">
        <v>49</v>
      </c>
      <c r="L222" s="3" t="s">
        <v>48</v>
      </c>
      <c r="M222" s="3" t="s">
        <v>48</v>
      </c>
      <c r="N222" s="7" t="s">
        <v>42</v>
      </c>
      <c r="O222" s="3" t="s">
        <v>41</v>
      </c>
    </row>
    <row r="223" spans="2:15" x14ac:dyDescent="0.25">
      <c r="B223" s="6">
        <f>+ROW()-ROW($B$10)</f>
        <v>213</v>
      </c>
      <c r="C223" s="3">
        <v>1</v>
      </c>
      <c r="D223" s="5" t="s">
        <v>10</v>
      </c>
      <c r="E223" s="5" t="s">
        <v>9</v>
      </c>
      <c r="F223" s="5" t="s">
        <v>8</v>
      </c>
      <c r="G223" s="3" t="s">
        <v>47</v>
      </c>
      <c r="H223" s="3" t="s">
        <v>46</v>
      </c>
      <c r="I223" s="3" t="s">
        <v>45</v>
      </c>
      <c r="J223" s="3" t="s">
        <v>4</v>
      </c>
      <c r="K223" s="3" t="s">
        <v>44</v>
      </c>
      <c r="L223" s="3" t="s">
        <v>43</v>
      </c>
      <c r="M223" s="3" t="s">
        <v>43</v>
      </c>
      <c r="N223" s="7" t="s">
        <v>42</v>
      </c>
      <c r="O223" s="3" t="s">
        <v>41</v>
      </c>
    </row>
    <row r="224" spans="2:15" x14ac:dyDescent="0.25">
      <c r="B224" s="6">
        <f>+ROW()-ROW($B$10)</f>
        <v>214</v>
      </c>
      <c r="C224" s="3">
        <v>2</v>
      </c>
      <c r="D224" s="5" t="s">
        <v>10</v>
      </c>
      <c r="E224" s="5" t="s">
        <v>9</v>
      </c>
      <c r="F224" s="5" t="s">
        <v>8</v>
      </c>
      <c r="G224" s="3" t="s">
        <v>22</v>
      </c>
      <c r="H224" s="3" t="s">
        <v>30</v>
      </c>
      <c r="I224" s="3" t="s">
        <v>29</v>
      </c>
      <c r="J224" s="3" t="s">
        <v>4</v>
      </c>
      <c r="K224" s="3" t="s">
        <v>40</v>
      </c>
      <c r="L224" s="3" t="s">
        <v>39</v>
      </c>
      <c r="M224" s="3" t="s">
        <v>39</v>
      </c>
      <c r="N224" s="7">
        <v>41.25</v>
      </c>
      <c r="O224" s="3" t="s">
        <v>26</v>
      </c>
    </row>
    <row r="225" spans="2:15" x14ac:dyDescent="0.25">
      <c r="B225" s="6">
        <f>+ROW()-ROW($B$10)</f>
        <v>215</v>
      </c>
      <c r="C225" s="3">
        <v>2</v>
      </c>
      <c r="D225" s="5" t="s">
        <v>10</v>
      </c>
      <c r="E225" s="5" t="s">
        <v>9</v>
      </c>
      <c r="F225" s="5" t="s">
        <v>8</v>
      </c>
      <c r="G225" s="3" t="s">
        <v>22</v>
      </c>
      <c r="H225" s="3" t="s">
        <v>30</v>
      </c>
      <c r="I225" s="3" t="s">
        <v>29</v>
      </c>
      <c r="J225" s="3" t="s">
        <v>4</v>
      </c>
      <c r="K225" s="3" t="s">
        <v>38</v>
      </c>
      <c r="L225" s="3" t="s">
        <v>37</v>
      </c>
      <c r="M225" s="3" t="s">
        <v>37</v>
      </c>
      <c r="N225" s="7">
        <v>41.25</v>
      </c>
      <c r="O225" s="3" t="s">
        <v>26</v>
      </c>
    </row>
    <row r="226" spans="2:15" x14ac:dyDescent="0.25">
      <c r="B226" s="6">
        <f>+ROW()-ROW($B$10)</f>
        <v>216</v>
      </c>
      <c r="C226" s="3">
        <v>2</v>
      </c>
      <c r="D226" s="5" t="s">
        <v>10</v>
      </c>
      <c r="E226" s="5" t="s">
        <v>9</v>
      </c>
      <c r="F226" s="5" t="s">
        <v>8</v>
      </c>
      <c r="G226" s="3" t="s">
        <v>22</v>
      </c>
      <c r="H226" s="3" t="s">
        <v>30</v>
      </c>
      <c r="I226" s="3" t="s">
        <v>29</v>
      </c>
      <c r="J226" s="3" t="s">
        <v>4</v>
      </c>
      <c r="K226" s="3" t="s">
        <v>36</v>
      </c>
      <c r="L226" s="3" t="s">
        <v>35</v>
      </c>
      <c r="M226" s="3" t="s">
        <v>35</v>
      </c>
      <c r="N226" s="7">
        <v>20</v>
      </c>
      <c r="O226" s="3" t="s">
        <v>26</v>
      </c>
    </row>
    <row r="227" spans="2:15" x14ac:dyDescent="0.25">
      <c r="B227" s="6">
        <f>+ROW()-ROW($B$10)</f>
        <v>217</v>
      </c>
      <c r="C227" s="3">
        <v>2</v>
      </c>
      <c r="D227" s="5" t="s">
        <v>10</v>
      </c>
      <c r="E227" s="5" t="s">
        <v>9</v>
      </c>
      <c r="F227" s="5" t="s">
        <v>8</v>
      </c>
      <c r="G227" s="3" t="s">
        <v>22</v>
      </c>
      <c r="H227" s="3" t="s">
        <v>30</v>
      </c>
      <c r="I227" s="3" t="s">
        <v>29</v>
      </c>
      <c r="J227" s="3" t="s">
        <v>4</v>
      </c>
      <c r="K227" s="3" t="s">
        <v>34</v>
      </c>
      <c r="L227" s="3" t="s">
        <v>33</v>
      </c>
      <c r="M227" s="3" t="s">
        <v>33</v>
      </c>
      <c r="N227" s="7" t="s">
        <v>1</v>
      </c>
      <c r="O227" s="3" t="s">
        <v>26</v>
      </c>
    </row>
    <row r="228" spans="2:15" x14ac:dyDescent="0.25">
      <c r="B228" s="6">
        <f>+ROW()-ROW($B$10)</f>
        <v>218</v>
      </c>
      <c r="C228" s="3">
        <v>2</v>
      </c>
      <c r="D228" s="5" t="s">
        <v>10</v>
      </c>
      <c r="E228" s="5" t="s">
        <v>9</v>
      </c>
      <c r="F228" s="5" t="s">
        <v>8</v>
      </c>
      <c r="G228" s="3" t="s">
        <v>22</v>
      </c>
      <c r="H228" s="3" t="s">
        <v>30</v>
      </c>
      <c r="I228" s="3" t="s">
        <v>29</v>
      </c>
      <c r="J228" s="3" t="s">
        <v>4</v>
      </c>
      <c r="K228" s="3" t="s">
        <v>32</v>
      </c>
      <c r="L228" s="3" t="s">
        <v>31</v>
      </c>
      <c r="M228" s="3" t="s">
        <v>31</v>
      </c>
      <c r="N228" s="7" t="s">
        <v>1</v>
      </c>
      <c r="O228" s="3" t="s">
        <v>26</v>
      </c>
    </row>
    <row r="229" spans="2:15" x14ac:dyDescent="0.25">
      <c r="B229" s="6">
        <f>+ROW()-ROW($B$10)</f>
        <v>219</v>
      </c>
      <c r="C229" s="3">
        <v>2</v>
      </c>
      <c r="D229" s="5" t="s">
        <v>10</v>
      </c>
      <c r="E229" s="5" t="s">
        <v>9</v>
      </c>
      <c r="F229" s="5" t="s">
        <v>8</v>
      </c>
      <c r="G229" s="3" t="s">
        <v>22</v>
      </c>
      <c r="H229" s="3" t="s">
        <v>30</v>
      </c>
      <c r="I229" s="3" t="s">
        <v>29</v>
      </c>
      <c r="J229" s="3" t="s">
        <v>4</v>
      </c>
      <c r="K229" s="3" t="s">
        <v>28</v>
      </c>
      <c r="L229" s="3" t="s">
        <v>27</v>
      </c>
      <c r="M229" s="3" t="s">
        <v>27</v>
      </c>
      <c r="N229" s="7">
        <v>53.625</v>
      </c>
      <c r="O229" s="3" t="s">
        <v>26</v>
      </c>
    </row>
    <row r="230" spans="2:15" x14ac:dyDescent="0.25">
      <c r="B230" s="6">
        <f>+ROW()-ROW($B$10)</f>
        <v>220</v>
      </c>
      <c r="C230" s="3">
        <v>2</v>
      </c>
      <c r="D230" s="5" t="s">
        <v>10</v>
      </c>
      <c r="E230" s="5" t="s">
        <v>9</v>
      </c>
      <c r="F230" s="5" t="s">
        <v>8</v>
      </c>
      <c r="G230" s="3" t="s">
        <v>22</v>
      </c>
      <c r="H230" s="3" t="s">
        <v>21</v>
      </c>
      <c r="I230" s="3" t="s">
        <v>20</v>
      </c>
      <c r="J230" s="3" t="s">
        <v>4</v>
      </c>
      <c r="K230" s="3" t="s">
        <v>25</v>
      </c>
      <c r="L230" s="3" t="s">
        <v>24</v>
      </c>
      <c r="M230" s="3" t="s">
        <v>24</v>
      </c>
      <c r="N230" s="7">
        <v>1.5</v>
      </c>
      <c r="O230" s="3" t="s">
        <v>23</v>
      </c>
    </row>
    <row r="231" spans="2:15" x14ac:dyDescent="0.25">
      <c r="B231" s="6">
        <f>+ROW()-ROW($B$10)</f>
        <v>221</v>
      </c>
      <c r="C231" s="3">
        <v>2</v>
      </c>
      <c r="D231" s="5" t="s">
        <v>10</v>
      </c>
      <c r="E231" s="5" t="s">
        <v>9</v>
      </c>
      <c r="F231" s="5" t="s">
        <v>8</v>
      </c>
      <c r="G231" s="3" t="s">
        <v>22</v>
      </c>
      <c r="H231" s="3" t="s">
        <v>21</v>
      </c>
      <c r="I231" s="3" t="s">
        <v>20</v>
      </c>
      <c r="J231" s="3" t="s">
        <v>4</v>
      </c>
      <c r="K231" s="3" t="s">
        <v>19</v>
      </c>
      <c r="L231" s="3" t="s">
        <v>18</v>
      </c>
      <c r="M231" s="3" t="s">
        <v>18</v>
      </c>
      <c r="N231" s="7" t="s">
        <v>1</v>
      </c>
      <c r="O231" s="3" t="s">
        <v>17</v>
      </c>
    </row>
    <row r="232" spans="2:15" x14ac:dyDescent="0.25">
      <c r="B232" s="6">
        <f>+ROW()-ROW($B$10)</f>
        <v>222</v>
      </c>
      <c r="C232" s="3">
        <v>3</v>
      </c>
      <c r="D232" s="5" t="s">
        <v>10</v>
      </c>
      <c r="E232" s="5" t="s">
        <v>9</v>
      </c>
      <c r="F232" s="5" t="s">
        <v>8</v>
      </c>
      <c r="G232" s="3" t="s">
        <v>7</v>
      </c>
      <c r="H232" s="3" t="s">
        <v>16</v>
      </c>
      <c r="I232" s="3" t="s">
        <v>15</v>
      </c>
      <c r="J232" s="3" t="s">
        <v>4</v>
      </c>
      <c r="K232" s="3" t="s">
        <v>14</v>
      </c>
      <c r="L232" s="3" t="s">
        <v>13</v>
      </c>
      <c r="M232" s="3" t="s">
        <v>13</v>
      </c>
      <c r="N232" s="7" t="s">
        <v>1</v>
      </c>
      <c r="O232" s="3" t="s">
        <v>0</v>
      </c>
    </row>
    <row r="233" spans="2:15" x14ac:dyDescent="0.25">
      <c r="B233" s="6">
        <f>+ROW()-ROW($B$10)</f>
        <v>223</v>
      </c>
      <c r="C233" s="3">
        <v>3</v>
      </c>
      <c r="D233" s="5" t="s">
        <v>10</v>
      </c>
      <c r="E233" s="5" t="s">
        <v>9</v>
      </c>
      <c r="F233" s="5" t="s">
        <v>8</v>
      </c>
      <c r="G233" s="3" t="s">
        <v>7</v>
      </c>
      <c r="H233" s="3" t="s">
        <v>6</v>
      </c>
      <c r="I233" s="3" t="s">
        <v>5</v>
      </c>
      <c r="J233" s="3" t="s">
        <v>4</v>
      </c>
      <c r="K233" s="3" t="s">
        <v>12</v>
      </c>
      <c r="L233" s="3" t="s">
        <v>11</v>
      </c>
      <c r="M233" s="3" t="s">
        <v>11</v>
      </c>
      <c r="N233" s="7" t="s">
        <v>1</v>
      </c>
      <c r="O233" s="3" t="s">
        <v>0</v>
      </c>
    </row>
    <row r="234" spans="2:15" x14ac:dyDescent="0.25">
      <c r="B234" s="6">
        <f>+ROW()-ROW($B$10)</f>
        <v>224</v>
      </c>
      <c r="C234" s="3">
        <v>3</v>
      </c>
      <c r="D234" s="5" t="s">
        <v>10</v>
      </c>
      <c r="E234" s="5" t="s">
        <v>9</v>
      </c>
      <c r="F234" s="5" t="s">
        <v>8</v>
      </c>
      <c r="G234" s="3" t="s">
        <v>7</v>
      </c>
      <c r="H234" s="3" t="s">
        <v>6</v>
      </c>
      <c r="I234" s="3" t="s">
        <v>5</v>
      </c>
      <c r="J234" s="3" t="s">
        <v>4</v>
      </c>
      <c r="K234" s="3" t="s">
        <v>3</v>
      </c>
      <c r="L234" s="3" t="s">
        <v>2</v>
      </c>
      <c r="M234" s="3" t="s">
        <v>2</v>
      </c>
      <c r="N234" s="7" t="s">
        <v>1</v>
      </c>
      <c r="O234" s="3" t="s">
        <v>0</v>
      </c>
    </row>
    <row r="235" spans="2:15" x14ac:dyDescent="0.25">
      <c r="B235" s="6"/>
      <c r="C235" s="3"/>
      <c r="D235" s="5"/>
      <c r="E235" s="5"/>
      <c r="F235" s="5"/>
      <c r="G235" s="3"/>
      <c r="H235" s="3"/>
      <c r="I235" s="3"/>
      <c r="J235" s="3"/>
      <c r="K235" s="3"/>
      <c r="L235" s="3"/>
      <c r="M235" s="3"/>
      <c r="N235" s="7"/>
      <c r="O235" s="3"/>
    </row>
    <row r="236" spans="2:15" x14ac:dyDescent="0.25">
      <c r="B236" s="6"/>
      <c r="C236" s="3"/>
      <c r="D236" s="5"/>
      <c r="E236" s="5"/>
      <c r="F236" s="5"/>
      <c r="G236" s="3"/>
      <c r="H236" s="3"/>
      <c r="I236" s="3"/>
      <c r="J236" s="3"/>
      <c r="K236" s="3"/>
      <c r="L236" s="3"/>
      <c r="M236" s="3"/>
      <c r="N236" s="4"/>
      <c r="O236" s="3"/>
    </row>
  </sheetData>
  <autoFilter ref="B8:O205" xr:uid="{00000000-0001-0000-0F00-000000000000}"/>
  <mergeCells count="1">
    <mergeCell ref="B4:C4"/>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FE7E833B787C4899568A442D50B000" ma:contentTypeVersion="11" ma:contentTypeDescription="Ein neues Dokument erstellen." ma:contentTypeScope="" ma:versionID="4c8f23e15c6d3c7c3276660247126850">
  <xsd:schema xmlns:xsd="http://www.w3.org/2001/XMLSchema" xmlns:xs="http://www.w3.org/2001/XMLSchema" xmlns:p="http://schemas.microsoft.com/office/2006/metadata/properties" xmlns:ns2="ea92dcdb-97c9-44b4-8878-0e832c253dcd" xmlns:ns3="7356b97f-1940-4e32-bd6f-fc353723ad3a" targetNamespace="http://schemas.microsoft.com/office/2006/metadata/properties" ma:root="true" ma:fieldsID="50372c9e301ac924826c9250c1c2d470" ns2:_="" ns3:_="">
    <xsd:import namespace="ea92dcdb-97c9-44b4-8878-0e832c253dcd"/>
    <xsd:import namespace="7356b97f-1940-4e32-bd6f-fc353723ad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bjectDetectorVersion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2dcdb-97c9-44b4-8878-0e832c253dc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c8d3eca1-27ec-4be8-b7af-eec21e680880}" ma:internalName="TaxCatchAll" ma:showField="CatchAllData" ma:web="ea92dcdb-97c9-44b4-8878-0e832c253dc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56b97f-1940-4e32-bd6f-fc353723ad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7dda8dc-c006-4852-b2fd-1b5e5917cf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56b97f-1940-4e32-bd6f-fc353723ad3a">
      <Terms xmlns="http://schemas.microsoft.com/office/infopath/2007/PartnerControls"/>
    </lcf76f155ced4ddcb4097134ff3c332f>
    <TaxCatchAll xmlns="ea92dcdb-97c9-44b4-8878-0e832c253dcd" xsi:nil="true"/>
  </documentManagement>
</p:properties>
</file>

<file path=customXml/itemProps1.xml><?xml version="1.0" encoding="utf-8"?>
<ds:datastoreItem xmlns:ds="http://schemas.openxmlformats.org/officeDocument/2006/customXml" ds:itemID="{F2920A39-5609-42E5-B5A3-57B2603A040A}"/>
</file>

<file path=customXml/itemProps2.xml><?xml version="1.0" encoding="utf-8"?>
<ds:datastoreItem xmlns:ds="http://schemas.openxmlformats.org/officeDocument/2006/customXml" ds:itemID="{6EC19B6A-A733-4235-8B75-E46C7BF36625}"/>
</file>

<file path=customXml/itemProps3.xml><?xml version="1.0" encoding="utf-8"?>
<ds:datastoreItem xmlns:ds="http://schemas.openxmlformats.org/officeDocument/2006/customXml" ds:itemID="{540C0661-865C-4259-979A-94EEE5588C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Systemliste</vt:lpstr>
    </vt:vector>
  </TitlesOfParts>
  <Company>EVU-Assist GmbH Assistent der Energieversorger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Tobias Mattha</dc:creator>
  <cp:lastModifiedBy>Tobias Mattha</cp:lastModifiedBy>
  <dcterms:created xsi:type="dcterms:W3CDTF">2023-12-20T09:22:15Z</dcterms:created>
  <dcterms:modified xsi:type="dcterms:W3CDTF">2023-12-20T09:23:49Z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0x01010015FE7E833B787C4899568A442D50B000</vt:lpwstr>
  </property>
</Properties>
</file>