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evuassist.sharepoint.com/sites/stadtwerke-uelzen-gmbh/Freigegebene Dokumente/C&amp;R/EOG/S/24/End. NNE/VÖ/"/>
    </mc:Choice>
  </mc:AlternateContent>
  <xr:revisionPtr revIDLastSave="0" documentId="8_{D70C2B09-0D54-4EBD-B930-C0A2C7C56E49}" xr6:coauthVersionLast="47" xr6:coauthVersionMax="47" xr10:uidLastSave="{00000000-0000-0000-0000-000000000000}"/>
  <bookViews>
    <workbookView xWindow="28680" yWindow="-120" windowWidth="29040" windowHeight="15990" xr2:uid="{C53900B8-84EE-4476-9B5D-6C229BE5CE25}"/>
  </bookViews>
  <sheets>
    <sheet name="Systemliste" sheetId="1" r:id="rId1"/>
  </sheets>
  <externalReferences>
    <externalReference r:id="rId2"/>
  </externalReferences>
  <definedNames>
    <definedName name="_xlnm._FilterDatabase" localSheetId="0" hidden="1">Systemliste!$B$8:$O$205</definedName>
    <definedName name="_Key1" hidden="1">#REF!</definedName>
    <definedName name="_Key2" hidden="1">#REF!</definedName>
    <definedName name="_Order1" hidden="1">255</definedName>
    <definedName name="_Order2" hidden="1">255</definedName>
    <definedName name="_Sort" hidden="1">#REF!</definedName>
    <definedName name="bla" hidden="1">#REF!</definedName>
    <definedName name="dhhff" hidden="1">{#N/A,#N/A,FALSE,"Bestellung";#N/A,#N/A,FALSE,"Erdgas Zone I";#N/A,#N/A,FALSE,"VE-Wasser";#N/A,#N/A,FALSE,"HD-Dampf";#N/A,#N/A,FALSE,"Strom";#N/A,#N/A,FALSE,"21-bar-Dampf";#N/A,#N/A,FALSE,"3-bar-Dampf";#N/A,#N/A,FALSE,"Kälte";#N/A,#N/A,FALSE,"9-bar-DL";#N/A,#N/A,FALSE,"5-bar-DL";#N/A,#N/A,FALSE,"FB-Wasser";#N/A,#N/A,FALSE,"TB-Wasser";#N/A,#N/A,FALSE,"Brauchwasser";#N/A,#N/A,FALSE,"P-Wasser";#N/A,#N/A,FALSE,"Heißwasser";#N/A,#N/A,FALSE,"Bereit Betriebe ";#N/A,#N/A,FALSE,"Bilanz En-Betr.";#N/A,#N/A,FALSE,"Erdgas Zone II"}</definedName>
    <definedName name="fd" hidden="1">{#N/A,#N/A,FALSE,"Strom";#N/A,#N/A,FALSE,"Bestellung";#N/A,#N/A,FALSE,"Erdgas Zone I";#N/A,#N/A,FALSE,"VE-Wasser";#N/A,#N/A,FALSE,"HD-Dampf";#N/A,#N/A,FALSE,"Strom";#N/A,#N/A,FALSE,"21-bar-Dampf";#N/A,#N/A,FALSE,"3-bar-Dampf";#N/A,#N/A,FALSE,"Kälte";#N/A,#N/A,FALSE,"9-bar-DL";#N/A,#N/A,FALSE,"5-bar-DL";#N/A,#N/A,FALSE,"FB-Wasser";#N/A,#N/A,FALSE,"TB-Wasser";#N/A,#N/A,FALSE,"Brauchwasser";#N/A,#N/A,FALSE,"P-Wasser";#N/A,#N/A,FALSE,"Heißwasser";#N/A,#N/A,FALSE,"Bilanz En-Betr.";#N/A,#N/A,FALSE,"Erdgas Zone II";#N/A,#N/A,FALSE,"Arb. Kost. Betriebe"}</definedName>
    <definedName name="gfg" hidden="1">#REF!</definedName>
    <definedName name="lkh"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löhjlhj" hidden="1">{#N/A,#N/A,TRUE,"Hauptabschlußübersicht";#N/A,#N/A,TRUE,"Bilanz -Einzel-";#N/A,#N/A,TRUE,"Bilanz";#N/A,#N/A,TRUE,"GUV -Einzel-";#N/A,#N/A,TRUE,"GUV"}</definedName>
    <definedName name="mist"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p" hidden="1">{#N/A,#N/A,FALSE,"Strom";#N/A,#N/A,FALSE,"Bestellung";#N/A,#N/A,FALSE,"Erdgas Zone I";#N/A,#N/A,FALSE,"VE-Wasser";#N/A,#N/A,FALSE,"HD-Dampf";#N/A,#N/A,FALSE,"Strom";#N/A,#N/A,FALSE,"21-bar-Dampf";#N/A,#N/A,FALSE,"3-bar-Dampf";#N/A,#N/A,FALSE,"Kälte";#N/A,#N/A,FALSE,"9-bar-DL";#N/A,#N/A,FALSE,"5-bar-DL";#N/A,#N/A,FALSE,"FB-Wasser";#N/A,#N/A,FALSE,"TB-Wasser";#N/A,#N/A,FALSE,"Brauchwasser";#N/A,#N/A,FALSE,"P-Wasser";#N/A,#N/A,FALSE,"Heißwasser";#N/A,#N/A,FALSE,"Bilanz En-Betr.";#N/A,#N/A,FALSE,"Erdgas Zone II";#N/A,#N/A,FALSE,"Arb. Kost. Betriebe"}</definedName>
    <definedName name="rhr" hidden="1">{#N/A,#N/A,FALSE,"Strom";#N/A,#N/A,FALSE,"Bestellung";#N/A,#N/A,FALSE,"Erdgas Zone I";#N/A,#N/A,FALSE,"VE-Wasser";#N/A,#N/A,FALSE,"HD-Dampf";#N/A,#N/A,FALSE,"Strom";#N/A,#N/A,FALSE,"21-bar-Dampf";#N/A,#N/A,FALSE,"3-bar-Dampf";#N/A,#N/A,FALSE,"Kälte";#N/A,#N/A,FALSE,"9-bar-DL";#N/A,#N/A,FALSE,"5-bar-DL";#N/A,#N/A,FALSE,"FB-Wasser";#N/A,#N/A,FALSE,"TB-Wasser";#N/A,#N/A,FALSE,"Brauchwasser";#N/A,#N/A,FALSE,"P-Wasser";#N/A,#N/A,FALSE,"Heißwasser";#N/A,#N/A,FALSE,"Bilanz En-Betr.";#N/A,#N/A,FALSE,"Erdgas Zone II";#N/A,#N/A,FALSE,"Arb. Kost. Betriebe"}</definedName>
    <definedName name="test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tt" hidden="1">{#N/A,#N/A,FALSE,"Bestellung";#N/A,#N/A,FALSE,"Erdgas Zone I";#N/A,#N/A,FALSE,"VE-Wasser";#N/A,#N/A,FALSE,"HD-Dampf";#N/A,#N/A,FALSE,"Strom";#N/A,#N/A,FALSE,"21-bar-Dampf";#N/A,#N/A,FALSE,"3-bar-Dampf";#N/A,#N/A,FALSE,"Kälte";#N/A,#N/A,FALSE,"9-bar-DL";#N/A,#N/A,FALSE,"5-bar-DL";#N/A,#N/A,FALSE,"FB-Wasser";#N/A,#N/A,FALSE,"TB-Wasser";#N/A,#N/A,FALSE,"Brauchwasser";#N/A,#N/A,FALSE,"P-Wasser";#N/A,#N/A,FALSE,"Heißwasser";#N/A,#N/A,FALSE,"Bereit Betriebe ";#N/A,#N/A,FALSE,"Bilanz En-Betr.";#N/A,#N/A,FALSE,"Erdgas Zone II"}</definedName>
    <definedName name="ttt" hidden="1">{#N/A,#N/A,FALSE,"Bestellung";#N/A,#N/A,FALSE,"Erdgas Zone I";#N/A,#N/A,FALSE,"VE-Wasser";#N/A,#N/A,FALSE,"HD-Dampf";#N/A,#N/A,FALSE,"Strom";#N/A,#N/A,FALSE,"21-bar-Dampf";#N/A,#N/A,FALSE,"3-bar-Dampf";#N/A,#N/A,FALSE,"Kälte";#N/A,#N/A,FALSE,"9-bar-DL";#N/A,#N/A,FALSE,"5-bar-DL";#N/A,#N/A,FALSE,"FB-Wasser";#N/A,#N/A,FALSE,"TB-Wasser";#N/A,#N/A,FALSE,"Brauchwasser";#N/A,#N/A,FALSE,"P-Wasser";#N/A,#N/A,FALSE,"Heißwasser";#N/A,#N/A,FALSE,"Bereit Betriebe ";#N/A,#N/A,FALSE,"Bilanz En-Betr.";#N/A,#N/A,FALSE,"Erdgas Zone II"}</definedName>
    <definedName name="uiui" hidden="1">{#N/A,#N/A,TRUE,"Hauptabschlußübersicht";#N/A,#N/A,TRUE,"Bilanz -Einzel-";#N/A,#N/A,TRUE,"Bilanz";#N/A,#N/A,TRUE,"GUV -Einzel-";#N/A,#N/A,TRUE,"GUV"}</definedName>
    <definedName name="üouz"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Arbeitspreisermittlung." hidden="1">{#N/A,#N/A,FALSE,"Strom";#N/A,#N/A,FALSE,"Bestellung";#N/A,#N/A,FALSE,"Erdgas Zone I";#N/A,#N/A,FALSE,"VE-Wasser";#N/A,#N/A,FALSE,"HD-Dampf";#N/A,#N/A,FALSE,"Strom";#N/A,#N/A,FALSE,"21-bar-Dampf";#N/A,#N/A,FALSE,"3-bar-Dampf";#N/A,#N/A,FALSE,"Kälte";#N/A,#N/A,FALSE,"9-bar-DL";#N/A,#N/A,FALSE,"5-bar-DL";#N/A,#N/A,FALSE,"FB-Wasser";#N/A,#N/A,FALSE,"TB-Wasser";#N/A,#N/A,FALSE,"Brauchwasser";#N/A,#N/A,FALSE,"P-Wasser";#N/A,#N/A,FALSE,"Heißwasser";#N/A,#N/A,FALSE,"Bilanz En-Betr.";#N/A,#N/A,FALSE,"Erdgas Zone II";#N/A,#N/A,FALSE,"Arb. Kost. Betriebe"}</definedName>
    <definedName name="wrn.Jahrabschl._1996._.EWS2." hidden="1">{#N/A,#N/A,TRUE,"Hauptabschlußübersicht";#N/A,#N/A,TRUE,"Bilanz -Einzel-";#N/A,#N/A,TRUE,"Bilanz";#N/A,#N/A,TRUE,"GUV -Einzel-";#N/A,#N/A,TRUE,"GUV"}</definedName>
    <definedName name="wrn.Jahresabschluß."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esabschluß._.1996._.EWS." hidden="1">{#N/A,#N/A,TRUE,"Hauptabschlußübersicht";#N/A,#N/A,TRUE,"Bilanz -Einzel-";#N/A,#N/A,TRUE,"Bilanz";#N/A,#N/A,TRUE,"GUV -Einzel-";#N/A,#N/A,TRUE,"GUV"}</definedName>
    <definedName name="wrn.Jahresabschluß2"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Leistungspreisermittlung." hidden="1">{#N/A,#N/A,FALSE,"Bestellung";#N/A,#N/A,FALSE,"Erdgas Zone I";#N/A,#N/A,FALSE,"VE-Wasser";#N/A,#N/A,FALSE,"HD-Dampf";#N/A,#N/A,FALSE,"Strom";#N/A,#N/A,FALSE,"21-bar-Dampf";#N/A,#N/A,FALSE,"3-bar-Dampf";#N/A,#N/A,FALSE,"Kälte";#N/A,#N/A,FALSE,"9-bar-DL";#N/A,#N/A,FALSE,"5-bar-DL";#N/A,#N/A,FALSE,"FB-Wasser";#N/A,#N/A,FALSE,"TB-Wasser";#N/A,#N/A,FALSE,"Brauchwasser";#N/A,#N/A,FALSE,"P-Wasser";#N/A,#N/A,FALSE,"Heißwasser";#N/A,#N/A,FALSE,"Bereit Betriebe ";#N/A,#N/A,FALSE,"Bilanz En-Betr.";#N/A,#N/A,FALSE,"Erdgas Zone II"}</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 l="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alcChain>
</file>

<file path=xl/sharedStrings.xml><?xml version="1.0" encoding="utf-8"?>
<sst xmlns="http://schemas.openxmlformats.org/spreadsheetml/2006/main" count="2609" uniqueCount="609">
  <si>
    <t>€/kvarh</t>
  </si>
  <si>
    <t>[NULL]</t>
  </si>
  <si>
    <t>Blindarbeit 2</t>
  </si>
  <si>
    <t>3-02-0-002</t>
  </si>
  <si>
    <t>keine</t>
  </si>
  <si>
    <t>3-02-0</t>
  </si>
  <si>
    <t>02 - Freiwillige Abrechnung von Blindstrom als Anschlussnutzerposition (tarifiert)</t>
  </si>
  <si>
    <t>3 - Preisblatt für freiwillige Abrechnung sonstiger Leistungen</t>
  </si>
  <si>
    <t>202312201020</t>
  </si>
  <si>
    <t>20240101</t>
  </si>
  <si>
    <t>9900084000003</t>
  </si>
  <si>
    <t>Blindarbeit 1</t>
  </si>
  <si>
    <t>3-02-0-001</t>
  </si>
  <si>
    <t>Blindarbeit</t>
  </si>
  <si>
    <t>3-01-0-001</t>
  </si>
  <si>
    <t>3-01-0</t>
  </si>
  <si>
    <t>01 - Freiwillige Abrechnung von Blindstrom als Anschlussnutzerposition</t>
  </si>
  <si>
    <t>€</t>
  </si>
  <si>
    <t>Verzugskosten variabel</t>
  </si>
  <si>
    <t>2-02-0-002</t>
  </si>
  <si>
    <t>2-02-0</t>
  </si>
  <si>
    <t>02 - Verzugskosten</t>
  </si>
  <si>
    <t>2 - Preisblatt für separat bestellbare Einzelleistungen für Marktlokationen und Verzugskosten</t>
  </si>
  <si>
    <t>€/Fall</t>
  </si>
  <si>
    <t>Verzugskosten pauschal</t>
  </si>
  <si>
    <t>2-02-0-001</t>
  </si>
  <si>
    <t>€/Auftrag</t>
  </si>
  <si>
    <t xml:space="preserve">Wiederherstellung der Anschlussnutzung außerhalb der regulären Arbeitszeit </t>
  </si>
  <si>
    <t>2-01-7-006</t>
  </si>
  <si>
    <t>2-01-7</t>
  </si>
  <si>
    <t>01 - Unterbrechung und Wiederherstellung der Anschlussnutzung</t>
  </si>
  <si>
    <t xml:space="preserve">Stornierung eines Auftrags zur Unterbrechung der Anschlussnutzung am Tag der Sperrung </t>
  </si>
  <si>
    <t>2-01-7-005</t>
  </si>
  <si>
    <t xml:space="preserve">Stornierung eines Auftrags zur Unterbrechung der Anschlussnutzung bis zum Vortag der Sperrung </t>
  </si>
  <si>
    <t>2-01-7-004</t>
  </si>
  <si>
    <t xml:space="preserve">Erfolglose Unterbrechung </t>
  </si>
  <si>
    <t>2-01-7-003</t>
  </si>
  <si>
    <t xml:space="preserve">Wiederherstellung der Anschlussnutzung in der regulären Arbeitszeit </t>
  </si>
  <si>
    <t>2-01-7-002</t>
  </si>
  <si>
    <t>Unterbrechung der Anschlussnutzung in der regulären Arbeitszeit</t>
  </si>
  <si>
    <t>2-01-7-001</t>
  </si>
  <si>
    <t>€/kWh</t>
  </si>
  <si>
    <t>--,--</t>
  </si>
  <si>
    <t>Aufschläge aufgrund der Offshore-Netzumlage nach § 17f EnWG für Stromspeicher nach § 27b KWKG, deren Strom, der zum Zweck der Zwischenspeicherung in einem elektrischen, chemischen, mechanischen oder physikalischen Speicher verbraucht wird, keine Umlage zahlen</t>
  </si>
  <si>
    <t>1-11-1-002</t>
  </si>
  <si>
    <t>1-11-1 - Aufschläge aufgrund der Offshore-Netzumlage nach § 17f EnWG für Stromspeicher</t>
  </si>
  <si>
    <t xml:space="preserve">11 - Preisbestandteile, deren Höhe aufgrund gesetzlicher Vorgaben durch Dritte jährlich ermittelt und veröffentlicht werden </t>
  </si>
  <si>
    <t>1 - Netznutzungspreisblatt für Marktlokationen</t>
  </si>
  <si>
    <t>Aufschläge aufgrund der Offshore-Netzumlage nach § 17f EnWG, die auch für Stromspeicher gelten</t>
  </si>
  <si>
    <t>1-11-1-001</t>
  </si>
  <si>
    <t>Aufschläge aufgrund des § 27b KWKG für Stromspeicher, deren Strom, der zum Zweck der Zwischenspeicherung in einem elektrischen, chemischen, mechanischen oder physikalischen Speicher verbraucht wird, keine Umlage zahlen</t>
  </si>
  <si>
    <t>1-10-9-002</t>
  </si>
  <si>
    <t>1-10-9 - Aufschläge aufgrund der §§ 26 und 27b KWKG für Stromspeicher</t>
  </si>
  <si>
    <t xml:space="preserve">10 - Preisbestandteile, deren Höhe aufgrund gesetzlicher Vorgaben durch Dritte jährlich ermittelt und veröffentlicht werden </t>
  </si>
  <si>
    <t>Aufschläge aufgrund des § 26 KWKG, die auch für Stromspeicher gelten</t>
  </si>
  <si>
    <t>1-10-9-001</t>
  </si>
  <si>
    <t>Aufschläge aufgrund der Offshore-Netzumlage nach § 17f EnWG für Anlagen zur Verstromung von Kuppelgasen, die nach § 27a KWKG eine begrenzte Umlage zahlen</t>
  </si>
  <si>
    <t>1-10-8-002</t>
  </si>
  <si>
    <t>1-10-8 - Aufschläge aufgrund der Offshore-Netzumlage nach § 17f EnWG für Anlagen zur Verstromung von Kuppelgasen</t>
  </si>
  <si>
    <t>Aufschläge aufgrund der Offshore-Netzumlage nach § 17f EnWG, die auch für Anlagen zur Verstromung von Kuppelgasen gelten</t>
  </si>
  <si>
    <t>1-10-8-001</t>
  </si>
  <si>
    <t>Aufschläge aufgrund des § 27a KWKG für Anlagen zur Verstromung von Kuppelgasen, die eine begrenzte Umlage zahlen</t>
  </si>
  <si>
    <t>1-10-7-002</t>
  </si>
  <si>
    <t>1-10-7 - Aufschläge aufgrund der §§ 26 und 27a KWKG für Anlagen zur Verstromung von Kuppelgasen</t>
  </si>
  <si>
    <t>Aufschläge aufgrund des § 26 KWKG, die auch für Anlagen zur Verstromung von Kuppelgasen gelten</t>
  </si>
  <si>
    <t>1-10-7-001</t>
  </si>
  <si>
    <t>Aufschläge aufgrund der Offshore-Netzumlage für Schienenbahnen nach § 17f Absatz 5 Satz 2 EnWGLetztverbrauchergruppe C (Letztverbraucher, die dem schienengebundenen Verkehr zuzuordnen sind und deren Stromkosten im vorangegangenen Geschäftsjahr vier Prozent des Umsatzes überstiegen haben, zahlen für über 1.000.000 kWh hinausgehende Strombezüge eine begrenzte Offshore-Netzumlage)</t>
  </si>
  <si>
    <t>1-10-6-003</t>
  </si>
  <si>
    <t>1-10-6 - Aufschläge aufgrund der Offshore-Netzumlage für Schienenbahnen nach § 17f EnWG</t>
  </si>
  <si>
    <t>Aufschläge aufgrund der Offshore-Netzumlage für Schienenbahnen nach § 17f Absatz 5 Satz 2 EnWGLetztverbrauchergruppe B (Letztverbraucher, die dem schienengebundenen Verkehr zuzuordnen sind und deren Jahresverbrauch an einer Marktlokation (Abnahmestelle) 1.000.000 kWh übersteigt, zahlen zusätzlich für über 1.000.000 kWh hinausgehende Strombezüge eine begrenzte Offshore-Netzumlage)</t>
  </si>
  <si>
    <t>1-10-6-002</t>
  </si>
  <si>
    <t>Aufschläge aufgrund der Offshore-Netzumlage nach § 17f EnWG, die auch für Schienenbahnen für die jeweils ersten 1.000.000 kWh je Marktlokation gelten.</t>
  </si>
  <si>
    <t>1-10-6-001</t>
  </si>
  <si>
    <t>Aufschläge aufgrund des § 27c KWKG für SchienenbahnenLetztverbrauchergruppe C (Letztverbraucher, die dem schienengebundenen Verkehr zuzuordnen sind und deren Stromkosten im vorangegangenen Geschäftsjahr vier Prozent des Umsatzes überstiegen haben, zahlen für über 1.000.000 kWh hinausgehende Strombezüge eine begrenzte KWKG-Umlage)</t>
  </si>
  <si>
    <t>1-10-5-003</t>
  </si>
  <si>
    <t>1-10-5 - Aufschläge aufgrund der §§ 26 und 27c KWKG für Schienenbahnen</t>
  </si>
  <si>
    <t>Aufschläge aufgrund des § 27c KWKG für Schienenbahnen Letztverbrauchergruppe B (Letztverbraucher, die dem schienengebundenen Verkehr zuzuordnen sind und deren Jahresverbrauch an einer Marktlokation (Abnahmestelle) 1.000.000 kWh übersteigt, zahlen zusätzlich für über 1.000.000 kWh hinausgehende Strombezüge eine begrenzte KWKG-Umlage)</t>
  </si>
  <si>
    <t>1-10-5-002</t>
  </si>
  <si>
    <t>Aufschläge aufgrund des § 26 KWKG, die auch für Schienenbahnen für die jeweils ersten 1.000.000 kWh je Marktlokation gelten.</t>
  </si>
  <si>
    <t>1-10-5-001</t>
  </si>
  <si>
    <t>Für Marktlokationen deren (Teil-)Menge von dem Aufschlag der individuellen Netzentgelte nach § 19 StromNEV befreit ist</t>
  </si>
  <si>
    <t>1-10-4-004</t>
  </si>
  <si>
    <t>1-10-4 - Aufschläge aufgrund individueller Netzentgelte nach § 19 StromNEV</t>
  </si>
  <si>
    <t>Aufschläge aufgrund individueller Netzentgelte nach § 19 StromNEV Letztverbrauchergruppe C (Letztverbraucher, die dem produzierenden Gewerbe, dem schienengebundenen Verkehr oder der Eisenbahninfrastruktur zuzuordnen sind und deren Stromkosten im vorangegangenen Geschäftsjahr vier Prozent des Umsatzes überstiegen haben, zahlen für über 1.000.000 kWh hinausgehende Strombezüge eine § 19 StromNEV-Umlage)</t>
  </si>
  <si>
    <t>1-10-4-003</t>
  </si>
  <si>
    <t>Aufschläge aufgrund individueller Netzentgelte nach § 19 StromNEV Letztverbrauchergruppe B (Letztverbraucher, deren Jahresverbrauch an einer Marktlokation 1.000.000 kWh übersteigt, zahlen zusätzlich für über 1.000.000 kWh hinausgehende Strombezüge eine § 19 StromNEV-Umlage)</t>
  </si>
  <si>
    <t>1-10-4-002</t>
  </si>
  <si>
    <t>Aufschläge aufgrund individueller Netzentgelte nach § 19 StromNEV Letztverbrauchergruppe A (Strommengen von Letztverbrauchern für die jeweils ersten 1.000.000 kWh je Marktlokation)</t>
  </si>
  <si>
    <t>1-10-4-001</t>
  </si>
  <si>
    <t>Für Marktlokationen deren (Teil-)Menge von dem Aufschlag der Umlage für abschaltbare Lasten befreit ist</t>
  </si>
  <si>
    <t>1-10-3-002</t>
  </si>
  <si>
    <t>1-10-3 -  Umlage für abschaltbare Lasten</t>
  </si>
  <si>
    <t>Aufschläge aufgrund der Umlage für abschaltbare Lasten Letztverbrauch je Marktlokation</t>
  </si>
  <si>
    <t>1-10-3-001</t>
  </si>
  <si>
    <t>80 % Privilegierung nach EnFG des Aufschlags aufgrund der Offshore-Netzumlage nach § 17f EnWG</t>
  </si>
  <si>
    <t>1-10-2-004</t>
  </si>
  <si>
    <t>1-10-2 - Aufschläge aufgrund der Offshore-Netzumlage nach § 17f EnWG</t>
  </si>
  <si>
    <t>100 % Privilegierung nach EnFG des Aufschlags aufgrund der Offshore-Netzumlage nach § 17f EnWG</t>
  </si>
  <si>
    <t>1-10-2-003</t>
  </si>
  <si>
    <t>Für Marktlokationen deren (Teil-)Menge von dem Aufschlag der Offshore-Netzumlage nach § 17f EnWG befreit ist</t>
  </si>
  <si>
    <t>1-10-2-002</t>
  </si>
  <si>
    <t>Aufschläge aufgrund der Offshore-Netzumlage für nicht privilegierte Letztverbraucher</t>
  </si>
  <si>
    <t>1-10-2-001</t>
  </si>
  <si>
    <t>80 % Privilegierung nach EnFG des Aufschlags aufgrund des § 26 KWKG</t>
  </si>
  <si>
    <t>1-10-1-004</t>
  </si>
  <si>
    <t>1-10-1 - Aufschläge aufgrund des § 26 KWKG</t>
  </si>
  <si>
    <t>100 % Privilegierung nach EnFG des Aufschlags aufgrund des § 26 KWKG</t>
  </si>
  <si>
    <t>1-10-1-003</t>
  </si>
  <si>
    <t>Für Marktlokationen deren (Teil-)Menge von dem Aufschlag des § 26 KWKG befreit ist</t>
  </si>
  <si>
    <t>1-10-1-002</t>
  </si>
  <si>
    <t>Aufschläge aufgrund des KWKG für nicht privilegierte Letztverbraucher</t>
  </si>
  <si>
    <t>1-10-1-001</t>
  </si>
  <si>
    <t>Arbeitspreis</t>
  </si>
  <si>
    <t>Tagesleistungspreissystem Mittelspannung Arbeitspreis</t>
  </si>
  <si>
    <t>1-09-5-002</t>
  </si>
  <si>
    <t>1-09-5 - Mittelspannung</t>
  </si>
  <si>
    <t>09 - Entgelte für Tagesleistungspreissystem</t>
  </si>
  <si>
    <t>€/kW*Tag</t>
  </si>
  <si>
    <t>Leistungspreis</t>
  </si>
  <si>
    <t>Tagesleistungspreissystem Mittelspannung Leistungspreis</t>
  </si>
  <si>
    <t>1-09-5-001</t>
  </si>
  <si>
    <t>Tagesleistungspreissystem Umspannung Hoch-/Mittelspannung Arbeitspreis</t>
  </si>
  <si>
    <t>1-09-4-002</t>
  </si>
  <si>
    <t>1-09-4 - Umspannung Hoch-/Mittelspannung</t>
  </si>
  <si>
    <t>Tagesleistungspreissystem Umspannung Hoch-/Mittelspannung Leistungspreis</t>
  </si>
  <si>
    <t>1-09-4-001</t>
  </si>
  <si>
    <t>Tagesleistungspreissystem Hochspannung Arbeitspreis</t>
  </si>
  <si>
    <t>1-09-3-002</t>
  </si>
  <si>
    <t>1-09-3 - Hochspannung</t>
  </si>
  <si>
    <t>Tagesleistungspreissystem Hochspannung Leistungspreis</t>
  </si>
  <si>
    <t>1-09-3-001</t>
  </si>
  <si>
    <t>Tagesleistungspreissystem Umspannung Höchst-/Hochspannung Arbeitspreis</t>
  </si>
  <si>
    <t>1-09-2-002</t>
  </si>
  <si>
    <t>1-09-2 - Umspannung Höchst-/Hochspannung</t>
  </si>
  <si>
    <t>Tagesleistungspreissystem Umspannung Höchst-/Hochspannung Leistungspreis</t>
  </si>
  <si>
    <t>1-09-2-001</t>
  </si>
  <si>
    <t>Tagesleistungspreissystem Höchstspannung Arbeitspreis</t>
  </si>
  <si>
    <t>1-09-1-002</t>
  </si>
  <si>
    <t>1-09-1 - Höchstspannung</t>
  </si>
  <si>
    <t>Tagesleistungspreissystem Höchstspannung Leistungspreis</t>
  </si>
  <si>
    <t>1-09-1-001</t>
  </si>
  <si>
    <t>Für Marktlokationen deren (Teil-)Menge von der Konzessionsabgabe befreit ist</t>
  </si>
  <si>
    <t>1-08-6-001</t>
  </si>
  <si>
    <t>1-08-6</t>
  </si>
  <si>
    <t>08 - Konzessionsabgabe</t>
  </si>
  <si>
    <t>über 500.000 Einwohner</t>
  </si>
  <si>
    <t>Höchstbetrag der Konzessionsabgabe für Entnahme von Marktlokationen von Tarifkunden gem. § 2 Abs. 2 Satz 1b) KAV über 500.000 Einwohner</t>
  </si>
  <si>
    <t>1-08-4-004</t>
  </si>
  <si>
    <t>Höchstbetrag der Konzessionsabgabe für Entnahme von Marktlokationen von Tarifkunden gem. § 2 Abs. 2 Satz 1b) KAV</t>
  </si>
  <si>
    <t>1-08-4</t>
  </si>
  <si>
    <t>von 100.000 bis 500.000 Einwohner</t>
  </si>
  <si>
    <t>Höchstbetrag der Konzessionsabgabe für Entnahme von Marktlokationen von Tarifkunden gem. § 2 Abs. 2 Satz 1b) KAV von 100.000 bis 500.000 Einwohner</t>
  </si>
  <si>
    <t>1-08-4-003</t>
  </si>
  <si>
    <t>von 25.000 bis 100.000 Einwohner</t>
  </si>
  <si>
    <t>Höchstbetrag der Konzessionsabgabe für Entnahme von Marktlokationen von Tarifkunden gem. § 2 Abs. 2 Satz 1b) KAV von 25.000 bis 100.000 Einwohner</t>
  </si>
  <si>
    <t>1-08-4-002</t>
  </si>
  <si>
    <t>bis 25.000 Einwohner</t>
  </si>
  <si>
    <t>Höchstbetrag der Konzessionsabgabe für Entnahme von Marktlokationen von Tarifkunden gem. § 2 Abs. 2 Satz 1b) KAV bis 25.000 Einwohner</t>
  </si>
  <si>
    <t>1-08-4-001</t>
  </si>
  <si>
    <t>Höchstbetrag der Konzessionsabgabe für Entnahme von Marktlokationen von Sondervertragskunden gem. § 2 Abs. 3 Satz 1 KAV</t>
  </si>
  <si>
    <t>1-08-3-001</t>
  </si>
  <si>
    <t>1-08-3</t>
  </si>
  <si>
    <t>Höchstbetrag der Konzessionsabgabe für Entnahme von Marktlokationen von Tarifkunden in Schwachlastzeiten gem. § 2 Abs. 2 Satz 1 a) KAV</t>
  </si>
  <si>
    <t>1-08-1-001</t>
  </si>
  <si>
    <t>1-08-1</t>
  </si>
  <si>
    <t>€/Tag</t>
  </si>
  <si>
    <t>Singulär genutzes Betriebsmittel nach § 19 Abs. 3 StromNEV</t>
  </si>
  <si>
    <t>Singulär genutzte Betriebsmittel nach § 19 Abs. 3 StromNEV</t>
  </si>
  <si>
    <t>1-07-3-001</t>
  </si>
  <si>
    <t>1-07-3 - Singulär genutzte Betriebsmittel nach § 19 Abs. 3 StromNEV</t>
  </si>
  <si>
    <t>07 - individuelle Netzentgelte</t>
  </si>
  <si>
    <t>Individuelle Netzentgelte nach § 19 Abs. 2 Satz 2 StromNEV Jahresbenutzungsdauerstunden &gt;=2500 h/a Arbeitspreis</t>
  </si>
  <si>
    <t>1-07-2-004</t>
  </si>
  <si>
    <t>Jahresbenutzungsdauerstunden &gt;=2500 h/a</t>
  </si>
  <si>
    <t>1-07-2 - Individuelle Netzentgelte nach § 19 Abs. 2 Satz 2 StromNEV</t>
  </si>
  <si>
    <t>Individuelle Netzentgelte nach § 19 Abs. 2 Satz 2 StromNEV Jahresbenutzungsdauerstunden &gt;=2500 h/a Leistungspreis</t>
  </si>
  <si>
    <t>1-07-2-003</t>
  </si>
  <si>
    <t>Individuelle Netzentgelte nach § 19 Abs. 2 Satz 2 StromNEV Jahresbenutzungsdauerstunden &lt;2500 h/a Arbeitspreis</t>
  </si>
  <si>
    <t>1-07-2-002</t>
  </si>
  <si>
    <t>Jahresbenutzungsdauerstunden &lt;2500 h/a</t>
  </si>
  <si>
    <t>Individuelle Netzentgelte nach § 19 Abs. 2 Satz 2 StromNEV Jahresbenutzungsdauerstunden &lt;2500 h/a Leistungspreis</t>
  </si>
  <si>
    <t>1-07-2-001</t>
  </si>
  <si>
    <t>Individuelle Netzentgelte nach § 19 Abs. 2 Satz 1 StromNEV Jahresbenutzungsdauerstunden &gt;=2500 h/a Arbeitspreis</t>
  </si>
  <si>
    <t>1-07-1-004</t>
  </si>
  <si>
    <t>1-07-1 - Individuelle Netzentgelte nach § 19 Abs. 2 Satz 1 StromNEV</t>
  </si>
  <si>
    <t>Individuelle Netzentgelte nach § 19 Abs. 2 Satz 1 StromNEV Jahresbenutzungsdauerstunden &gt;=2500 h/a Leistungspreis</t>
  </si>
  <si>
    <t>1-07-1-003</t>
  </si>
  <si>
    <t>Individuelle Netzentgelte nach § 19 Abs. 2 Satz 1 StromNEV Jahresbenutzungsdauerstunden &lt;2500 h/a Arbeitspreis</t>
  </si>
  <si>
    <t>1-07-1-002</t>
  </si>
  <si>
    <t>Individuelle Netzentgelte nach § 19 Abs. 2 Satz 1 StromNEV Jahresbenutzungsdauerstunden &lt;2500 h/a Leistungspreis</t>
  </si>
  <si>
    <t>1-07-1-001</t>
  </si>
  <si>
    <t>Entgelt Impulsweitergabe</t>
  </si>
  <si>
    <t>1-06-0-039</t>
  </si>
  <si>
    <t>1-06-0 - alle Spannungsebenen</t>
  </si>
  <si>
    <t>06 - Entgelte für Messstellenbetrieb bei kME</t>
  </si>
  <si>
    <t>€/Vorgang</t>
  </si>
  <si>
    <t>manuelle vor Ort Ablesung bei kME mit registrierender Last-/Einspeisemessung</t>
  </si>
  <si>
    <t>Messstellenbetrieb bei kME, alle Spannungsebenen, manuelle vor Ort Ablesung bei kME mit registrierender Last-/Einspeisemessung</t>
  </si>
  <si>
    <t>1-06-0-038</t>
  </si>
  <si>
    <t>Telekommunikationsanschluss durch AN (Fernauslesung)</t>
  </si>
  <si>
    <t>Messstellenbetrieb bei kME, alle Spannungsebenen, Telekommunikationsanschluss durch AN (Fernauslesung)</t>
  </si>
  <si>
    <t>1-06-0-037</t>
  </si>
  <si>
    <t>Telekommunikationsanschluss durch NB (Fernauslesung)</t>
  </si>
  <si>
    <t>Messstellenbetrieb bei kME, alle Spannungsebenen, Telekommunikationsanschluss durch NB (Fernauslesung)</t>
  </si>
  <si>
    <t>1-06-0-036</t>
  </si>
  <si>
    <t>kME EDL21 Zähler</t>
  </si>
  <si>
    <t>Messstellenbetrieb bei kME, Niederspannung, bei monatlicher Ablesung kME EDL21 Zähler</t>
  </si>
  <si>
    <t>1-06-7-035</t>
  </si>
  <si>
    <t>bei monatlicher Ablesung</t>
  </si>
  <si>
    <t>1-06-7 - Niederspannung</t>
  </si>
  <si>
    <t>kME Maximumzähler</t>
  </si>
  <si>
    <t>Messstellenbetrieb bei kME, Niederspannung, bei monatlicher Ablesung kME Maximumzähler</t>
  </si>
  <si>
    <t>1-06-7-034</t>
  </si>
  <si>
    <t>kME Prepaymentzähler</t>
  </si>
  <si>
    <t>Messstellenbetrieb bei kME, Niederspannung, bei monatlicher Ablesung kME Prepaymentzähler</t>
  </si>
  <si>
    <t>1-06-7-033</t>
  </si>
  <si>
    <t>kME Mehrtarifzähler</t>
  </si>
  <si>
    <t>Messstellenbetrieb bei kME, Niederspannung, bei monatlicher Ablesung kME Mehrtarifzähler</t>
  </si>
  <si>
    <t>1-06-7-032</t>
  </si>
  <si>
    <t>kME Zweirichtungszähler Zweitarif</t>
  </si>
  <si>
    <t>Messstellenbetrieb bei kME, Niederspannung, bei monatlicher Ablesung kME Zweirichtungszähler Zweitarif</t>
  </si>
  <si>
    <t>1-06-7-031</t>
  </si>
  <si>
    <t>kME Zweirichtungszähler Eintarif</t>
  </si>
  <si>
    <t>Messstellenbetrieb bei kME, Niederspannung, bei monatlicher Ablesung kME Zweirichtungszähler Eintarif</t>
  </si>
  <si>
    <t>1-06-7-030</t>
  </si>
  <si>
    <t>kME Einrichtungszähler Zweitarif</t>
  </si>
  <si>
    <t>Messstellenbetrieb bei kME, Niederspannung, bei monatlicher Ablesung kME Einrichtungszähler Zweitarif</t>
  </si>
  <si>
    <t>1-06-7-029</t>
  </si>
  <si>
    <t>kME Einrichtungszähler Eintarif</t>
  </si>
  <si>
    <t>Messstellenbetrieb bei kME, Niederspannung, bei monatlicher Ablesung kME Einrichtungszähler Eintarif</t>
  </si>
  <si>
    <t>1-06-7-028</t>
  </si>
  <si>
    <t>Messstellenbetrieb bei kME, Niederspannung, bei vierteljährlicher Ablesung kME EDL21 Zähler</t>
  </si>
  <si>
    <t>1-06-7-027</t>
  </si>
  <si>
    <t>bei vierteljährlicher Ablesung</t>
  </si>
  <si>
    <t>Messstellenbetrieb bei kME, Niederspannung, bei vierteljährlicher Ablesung kME Maximumzähler</t>
  </si>
  <si>
    <t>1-06-7-026</t>
  </si>
  <si>
    <t>Messstellenbetrieb bei kME, Niederspannung, bei vierteljährlicher Ablesung kME Prepaymentzähler</t>
  </si>
  <si>
    <t>1-06-7-025</t>
  </si>
  <si>
    <t>Messstellenbetrieb bei kME, Niederspannung, bei vierteljährlicher Ablesung kME Mehrtarifzähler</t>
  </si>
  <si>
    <t>1-06-7-024</t>
  </si>
  <si>
    <t>Messstellenbetrieb bei kME, Niederspannung, bei vierteljährlicher Ablesung kME Zweirichtungszähler Zweitarif</t>
  </si>
  <si>
    <t>1-06-7-023</t>
  </si>
  <si>
    <t>Messstellenbetrieb bei kME, Niederspannung, bei vierteljährlicher Ablesung kME Zweirichtungszähler Eintarif</t>
  </si>
  <si>
    <t>1-06-7-022</t>
  </si>
  <si>
    <t>Messstellenbetrieb bei kME, Niederspannung, bei vierteljährlicher Ablesung kME Einrichtungszähler Zweitarif</t>
  </si>
  <si>
    <t>1-06-7-021</t>
  </si>
  <si>
    <t>Messstellenbetrieb bei kME, Niederspannung, bei vierteljährlicher Ablesung kME Einrichtungszähler Eintarif</t>
  </si>
  <si>
    <t>1-06-7-020</t>
  </si>
  <si>
    <t>Messstellenbetrieb bei kME, Niederspannung, bei halbjährlicher Ablesung kME EDL21 Zähler</t>
  </si>
  <si>
    <t>1-06-7-019</t>
  </si>
  <si>
    <t>bei halbjährlicher Ablesung</t>
  </si>
  <si>
    <t>Messstellenbetrieb bei kME, Niederspannung, bei halbjährlicher Ablesung kME Maximumzähler</t>
  </si>
  <si>
    <t>1-06-7-018</t>
  </si>
  <si>
    <t>Messstellenbetrieb bei kME, Niederspannung, bei halbjährlicher Ablesung kME Prepaymentzähler</t>
  </si>
  <si>
    <t>1-06-7-017</t>
  </si>
  <si>
    <t>Messstellenbetrieb bei kME, Niederspannung, bei halbjährlicher Ablesung kME Mehrtarifzähler</t>
  </si>
  <si>
    <t>1-06-7-016</t>
  </si>
  <si>
    <t>Messstellenbetrieb bei kME, Niederspannung, bei halbjährlicher Ablesung kME Zweirichtungszähler Zweitarif</t>
  </si>
  <si>
    <t>1-06-7-015</t>
  </si>
  <si>
    <t>Messstellenbetrieb bei kME, Niederspannung, bei halbjährlicher Ablesung kME Zweirichtungszähler Eintarif</t>
  </si>
  <si>
    <t>1-06-7-014</t>
  </si>
  <si>
    <t>Messstellenbetrieb bei kME, Niederspannung, bei halbjährlicher Ablesung kME Einrichtungszähler Zweitarif</t>
  </si>
  <si>
    <t>1-06-7-013</t>
  </si>
  <si>
    <t>Messstellenbetrieb bei kME, Niederspannung, bei halbjährlicher Ablesung kME Einrichtungszähler Eintarif</t>
  </si>
  <si>
    <t>1-06-7-012</t>
  </si>
  <si>
    <t>Messstellenbetrieb bei kME, Niederspannung, bei jährlicher Ablesung kME EDL21 Zähler</t>
  </si>
  <si>
    <t>1-06-7-011</t>
  </si>
  <si>
    <t>bei jährlicher Ablesung</t>
  </si>
  <si>
    <t>Messstellenbetrieb bei kME, Niederspannung, bei jährlicher Ablesung kME Maximumzähler</t>
  </si>
  <si>
    <t>1-06-7-010</t>
  </si>
  <si>
    <t>Messstellenbetrieb bei kME, Niederspannung, bei jährlicher Ablesung kME Prepaymentzähler</t>
  </si>
  <si>
    <t>1-06-7-009</t>
  </si>
  <si>
    <t>Messstellenbetrieb bei kME, Niederspannung, bei jährlicher Ablesung kME Mehrtarifzähler</t>
  </si>
  <si>
    <t>1-06-7-008</t>
  </si>
  <si>
    <t>Messstellenbetrieb bei kME, Niederspannung, bei jährlicher Ablesung kME Zweirichtungszähler Zweitarif</t>
  </si>
  <si>
    <t>1-06-7-007</t>
  </si>
  <si>
    <t>Messstellenbetrieb bei kME, Niederspannung, bei jährlicher Ablesung kME Zweirichtungszähler Eintarif</t>
  </si>
  <si>
    <t>1-06-7-006</t>
  </si>
  <si>
    <t>Messstellenbetrieb bei kME, Niederspannung, bei jährlicher Ablesung kME Einrichtungszähler Zweitarif</t>
  </si>
  <si>
    <t>1-06-7-005</t>
  </si>
  <si>
    <t>Messstellenbetrieb bei kME, Niederspannung, bei jährlicher Ablesung kME Einrichtungszähler Eintarif</t>
  </si>
  <si>
    <t>1-06-7-004</t>
  </si>
  <si>
    <t>Schaltgerät oder Rundsteuerempfänger</t>
  </si>
  <si>
    <t>Messstellenbetrieb bei kME, Niederspannung, Schaltgerät oder Rundsteuerempfänger</t>
  </si>
  <si>
    <t>1-06-7-003</t>
  </si>
  <si>
    <t>Wandlersatz für Messstellenbetrieb bei kME</t>
  </si>
  <si>
    <t>Messstellenbetrieb bei kME, Niederspannung, Wandlersatz für Messstellenbetrieb bei kME</t>
  </si>
  <si>
    <t>1-06-7-002</t>
  </si>
  <si>
    <t>kME mit registrierender Last-/Einspeisemessung</t>
  </si>
  <si>
    <t>Messstellenbetrieb bei kME, Niederspannung, kME mit registrierender Last-/Einspeisemessung</t>
  </si>
  <si>
    <t>1-06-7-001</t>
  </si>
  <si>
    <t>Messstellenbetrieb bei kME, Mittelspannung, Wandlersatz für Messstellenbetrieb bei kME</t>
  </si>
  <si>
    <t>1-06-5-002</t>
  </si>
  <si>
    <t>1-06-5 - Mittelspannung</t>
  </si>
  <si>
    <t>Messstellenbetrieb bei kME, Mittelspannung, kME mit registrierender Last-/Einspeisemessung</t>
  </si>
  <si>
    <t>1-06-5-001</t>
  </si>
  <si>
    <t>Messstellenbetrieb bei kME, Hochspannung, Wandlersatz für Messstellenbetrieb bei kME</t>
  </si>
  <si>
    <t>1-06-3-002</t>
  </si>
  <si>
    <t>1-06-3 - Hochspannung</t>
  </si>
  <si>
    <t>Messstellenbetrieb bei kME, Hochspannung, kME mit registrierender Last-/Einspeisemessung</t>
  </si>
  <si>
    <t>1-06-3-001</t>
  </si>
  <si>
    <t>Messstellenbetrieb bei kME, Höchstspannung, Wandlersatz für Messstellenbetrieb bei kME</t>
  </si>
  <si>
    <t>1-06-1-002</t>
  </si>
  <si>
    <t>1-06-1 - Höchstspannung</t>
  </si>
  <si>
    <t>Messstellenbetrieb bei kME, Höchstspannung, kME mit registrierender Last-/Einspeisemessung</t>
  </si>
  <si>
    <t>1-06-1-001</t>
  </si>
  <si>
    <t>über 400 h/a bis 600 h/a</t>
  </si>
  <si>
    <t>Netzreservekapazität Niederspannung über 400 h/a bis 600 h/a</t>
  </si>
  <si>
    <t>1-05-7-003</t>
  </si>
  <si>
    <t>1-05-7 - Niederspannung</t>
  </si>
  <si>
    <t>05 - Netzreservekapazität</t>
  </si>
  <si>
    <t>über 200 h/a bis 400 h/a</t>
  </si>
  <si>
    <t>Netzreservekapazität Niederspannung über 200 h/a bis 400 h/a</t>
  </si>
  <si>
    <t>1-05-7-002</t>
  </si>
  <si>
    <t>bis 200 h/a</t>
  </si>
  <si>
    <t>Netzreservekapazität Niederspannung bis 200 h/a</t>
  </si>
  <si>
    <t>1-05-7-001</t>
  </si>
  <si>
    <t>Netzreservekapazität Umspannung Mittel-/Niederspannung über 400 h/a bis 600 h/a</t>
  </si>
  <si>
    <t>1-05-6-003</t>
  </si>
  <si>
    <t>1-05-6 - Umspannung Mittel-/Niederspannung</t>
  </si>
  <si>
    <t>Netzreservekapazität Umspannung Mittel-/Niederspannung über 200 h/a bis 400 h/a</t>
  </si>
  <si>
    <t>1-05-6-002</t>
  </si>
  <si>
    <t>Netzreservekapazität Umspannung Mittel-/Niederspannung bis 200 h/a</t>
  </si>
  <si>
    <t>1-05-6-001</t>
  </si>
  <si>
    <t>Netzreservekapazität Mittelspannung über 400 h/a bis 600 h/a</t>
  </si>
  <si>
    <t>1-05-5-003</t>
  </si>
  <si>
    <t>1-05-5 - Mittelspannung</t>
  </si>
  <si>
    <t>Netzreservekapazität Mittelspannung über 200 h/a bis 400 h/a</t>
  </si>
  <si>
    <t>1-05-5-002</t>
  </si>
  <si>
    <t>Netzreservekapazität Mittelspannung bis 200 h/a</t>
  </si>
  <si>
    <t>1-05-5-001</t>
  </si>
  <si>
    <t>Netzreservekapazität Umspannung Hoch-/Mittelspannung über 400 h/a bis 600 h/a</t>
  </si>
  <si>
    <t>1-05-4-003</t>
  </si>
  <si>
    <t>1-05-4 - Umspannung Hoch-/Mittelspannung</t>
  </si>
  <si>
    <t>Netzreservekapazität Umspannung Hoch-/Mittelspannung über 200 h/a bis 400 h/a</t>
  </si>
  <si>
    <t>1-05-4-002</t>
  </si>
  <si>
    <t>Netzreservekapazität Umspannung Hoch-/Mittelspannung bis 200 h/a</t>
  </si>
  <si>
    <t>1-05-4-001</t>
  </si>
  <si>
    <t>Netzreservekapazität Hochspannung über 400 h/a bis 600 h/a</t>
  </si>
  <si>
    <t>1-05-3-003</t>
  </si>
  <si>
    <t>1-05-3 - Hochspannung</t>
  </si>
  <si>
    <t>Netzreservekapazität Hochspannung über 200 h/a bis 400 h/a</t>
  </si>
  <si>
    <t>1-05-3-002</t>
  </si>
  <si>
    <t>Netzreservekapazität Hochspannung bis 200 h/a</t>
  </si>
  <si>
    <t>1-05-3-001</t>
  </si>
  <si>
    <t>Netzreservekapazität Umspannung Höchst-/Hochspannung über 400 h/a bis 600 h/a</t>
  </si>
  <si>
    <t>1-05-2-003</t>
  </si>
  <si>
    <t>1-05-2 - Umspannung Höchst-/Hochspannung</t>
  </si>
  <si>
    <t>Netzreservekapazität Umspannung Höchst-/Hochspannung über 200 h/a bis 400 h/a</t>
  </si>
  <si>
    <t>1-05-2-002</t>
  </si>
  <si>
    <t>Netzreservekapazität Umspannung Höchst-/Hochspannung bis 200 h/a</t>
  </si>
  <si>
    <t>1-05-2-001</t>
  </si>
  <si>
    <t>Netzreservekapazität Höchstspannung über 400 h/a bis 600 h/a</t>
  </si>
  <si>
    <t>1-05-1-003</t>
  </si>
  <si>
    <t>1-05-1 - Höchstspannung</t>
  </si>
  <si>
    <t>Netzreservekapazität Höchstspannung über 200 h/a bis 400 h/a</t>
  </si>
  <si>
    <t>1-05-1-002</t>
  </si>
  <si>
    <t>Netzreservekapazität Höchstspannung bis 200 h/a</t>
  </si>
  <si>
    <t>1-05-1-001</t>
  </si>
  <si>
    <t>Stromspeicherentgelte Niederspannung Leistungspreis</t>
  </si>
  <si>
    <t>1-04-7-001</t>
  </si>
  <si>
    <t>1-04-7 - Niederspannung</t>
  </si>
  <si>
    <t>04 - Entgelte für Stromspeicher gem. § 19 Abs. 4 StromNEV</t>
  </si>
  <si>
    <t>Stromspeicherentgelte Umspannung Mittel-/Niederspannung Leistungspreis</t>
  </si>
  <si>
    <t>1-04-6-001</t>
  </si>
  <si>
    <t>1-04-6 - Umspannung Mittel-/Niederspannung</t>
  </si>
  <si>
    <t>Stromspeicherentgelte Mittelspannung Leistungspreis</t>
  </si>
  <si>
    <t>1-04-5-001</t>
  </si>
  <si>
    <t>1-04-5 - Mittelspannung</t>
  </si>
  <si>
    <t>Stromspeicherentgelte Umspannung Hoch-/Mittelspannung Leistungspreis</t>
  </si>
  <si>
    <t>1-04-4-001</t>
  </si>
  <si>
    <t>1-04-4 - Umspannung Hoch-/Mittelspannung</t>
  </si>
  <si>
    <t>Stromspeicherentgelte Hochspannung Leistungspreis</t>
  </si>
  <si>
    <t>1-04-3-001</t>
  </si>
  <si>
    <t>1-04-3 - Hochspannung</t>
  </si>
  <si>
    <t>Stromspeicherentgelte Umspannung Höchst-/Hochspannung Leistungspreis</t>
  </si>
  <si>
    <t>1-04-2-001</t>
  </si>
  <si>
    <t>1-04-2 - Umspannung Höchst-/Hochspannung</t>
  </si>
  <si>
    <t>Stromspeicherentgelte Höchstspannung Leistungspreis</t>
  </si>
  <si>
    <t>1-04-1-001</t>
  </si>
  <si>
    <t>1-04-1 - Höchstspannung</t>
  </si>
  <si>
    <t>Monatsleistungspreissystem Niederspannung Arbeitspreis</t>
  </si>
  <si>
    <t>1-03-7-005</t>
  </si>
  <si>
    <t>1-03-7 - Niederspannung</t>
  </si>
  <si>
    <t>03 - Entgelte für Monatsleistungspreissystem</t>
  </si>
  <si>
    <t>Leistungspreis für Monate mit 31 Tagen</t>
  </si>
  <si>
    <t>Monatsleistungspreissystem Niederspannung Leistungspreis für Monate mit 31 Tagen</t>
  </si>
  <si>
    <t>1-03-7-004</t>
  </si>
  <si>
    <t>Leistungspreis für Monate mit 30 Tagen</t>
  </si>
  <si>
    <t>Monatsleistungspreissystem Niederspannung Leistungspreis für Monate mit 30 Tagen</t>
  </si>
  <si>
    <t>1-03-7-003</t>
  </si>
  <si>
    <t>Leistungspreis für Monate mit 29 Tagen</t>
  </si>
  <si>
    <t>Monatsleistungspreissystem Niederspannung Leistungspreis für Monate mit 29 Tagen</t>
  </si>
  <si>
    <t>1-03-7-002</t>
  </si>
  <si>
    <t>Leistungspreis für Monate mit 28 Tagen</t>
  </si>
  <si>
    <t>Monatsleistungspreissystem Niederspannung Leistungspreis für Monate mit 28 Tagen</t>
  </si>
  <si>
    <t>1-03-7-001</t>
  </si>
  <si>
    <t>Monatsleistungspreissystem Umspannung Mittel-/Niederspannung Arbeitspreis</t>
  </si>
  <si>
    <t>1-03-6-005</t>
  </si>
  <si>
    <t>1-03-6 - Umspannung Mittel-/Niederspannung</t>
  </si>
  <si>
    <t>Monatsleistungspreissystem Umspannung Mittel-/Niederspannung Leistungspreis für Monate mit 31 Tagen</t>
  </si>
  <si>
    <t>1-03-6-004</t>
  </si>
  <si>
    <t>Monatsleistungspreissystem Umspannung Mittel-/Niederspannung Leistungspreis für Monate mit 30 Tagen</t>
  </si>
  <si>
    <t>1-03-6-003</t>
  </si>
  <si>
    <t>Monatsleistungspreissystem Umspannung Mittel-/Niederspannung Leistungspreis für Monate mit 29 Tagen</t>
  </si>
  <si>
    <t>1-03-6-002</t>
  </si>
  <si>
    <t>Monatsleistungspreissystem Umspannung Mittel-/Niederspannung Leistungspreis für Monate mit 28 Tagen</t>
  </si>
  <si>
    <t>1-03-6-001</t>
  </si>
  <si>
    <t>Monatsleistungspreissystem Mittelspannung Arbeitspreis</t>
  </si>
  <si>
    <t>1-03-5-005</t>
  </si>
  <si>
    <t>1-03-5 - Mittelspannung</t>
  </si>
  <si>
    <t>Monatsleistungspreissystem Mittelspannung Leistungspreis für Monate mit 31 Tagen</t>
  </si>
  <si>
    <t>1-03-5-004</t>
  </si>
  <si>
    <t>Monatsleistungspreissystem Mittelspannung Leistungspreis für Monate mit 30 Tagen</t>
  </si>
  <si>
    <t>1-03-5-003</t>
  </si>
  <si>
    <t>Monatsleistungspreissystem Mittelspannung Leistungspreis für Monate mit 29 Tagen</t>
  </si>
  <si>
    <t>1-03-5-002</t>
  </si>
  <si>
    <t>Monatsleistungspreissystem Mittelspannung Leistungspreis für Monate mit 28 Tagen</t>
  </si>
  <si>
    <t>1-03-5-001</t>
  </si>
  <si>
    <t>Monatsleistungspreissystem Umspannung Hoch-/Mittelspannung Arbeitspreis</t>
  </si>
  <si>
    <t>1-03-4-005</t>
  </si>
  <si>
    <t>1-03-4 - Umspannung Hoch-/Mittelspannung</t>
  </si>
  <si>
    <t>Monatsleistungspreissystem Umspannung Hoch-/Mittelspannung Leistungspreis für Monate mit 31 Tagen</t>
  </si>
  <si>
    <t>1-03-4-004</t>
  </si>
  <si>
    <t>Monatsleistungspreissystem Umspannung Hoch-/Mittelspannung Leistungspreis für Monate mit 30 Tagen</t>
  </si>
  <si>
    <t>1-03-4-003</t>
  </si>
  <si>
    <t>Monatsleistungspreissystem Umspannung Hoch-/Mittelspannung Leistungspreis für Monate mit 29 Tagen</t>
  </si>
  <si>
    <t>1-03-4-002</t>
  </si>
  <si>
    <t>Monatsleistungspreissystem Umspannung Hoch-/Mittelspannung Leistungspreis für Monate mit 28 Tagen</t>
  </si>
  <si>
    <t>1-03-4-001</t>
  </si>
  <si>
    <t>Monatsleistungspreissystem Hochspannung Arbeitspreis</t>
  </si>
  <si>
    <t>1-03-3-005</t>
  </si>
  <si>
    <t>1-03-3 - Hochspannung</t>
  </si>
  <si>
    <t>Monatsleistungspreissystem Hochspannung Leistungspreis für Monate mit 31 Tagen</t>
  </si>
  <si>
    <t>1-03-3-004</t>
  </si>
  <si>
    <t>Monatsleistungspreissystem Hochspannung Leistungspreis für Monate mit 30 Tagen</t>
  </si>
  <si>
    <t>1-03-3-003</t>
  </si>
  <si>
    <t>Monatsleistungspreissystem Hochspannung Leistungspreis für Monate mit 29 Tagen</t>
  </si>
  <si>
    <t>1-03-3-002</t>
  </si>
  <si>
    <t>Monatsleistungspreissystem Hochspannung Leistungspreis für Monate mit 28 Tagen</t>
  </si>
  <si>
    <t>1-03-3-001</t>
  </si>
  <si>
    <t>Monatsleistungspreissystem Umspannung Höchst-/Hochspannung Arbeitspreis</t>
  </si>
  <si>
    <t>1-03-2-005</t>
  </si>
  <si>
    <t>1-03-2 - Umspannung Höchst-/Hochspannung</t>
  </si>
  <si>
    <t>Monatsleistungspreissystem Umspannung Höchst-/Hochspannung Leistungspreis für Monate mit 31 Tagen</t>
  </si>
  <si>
    <t>1-03-2-004</t>
  </si>
  <si>
    <t>Monatsleistungspreissystem Umspannung Höchst-/Hochspannung Leistungspreis für Monate mit 30 Tagen</t>
  </si>
  <si>
    <t>1-03-2-003</t>
  </si>
  <si>
    <t>Monatsleistungspreissystem Umspannung Höchst-/Hochspannung Leistungspreis für Monate mit 29 Tagen</t>
  </si>
  <si>
    <t>1-03-2-002</t>
  </si>
  <si>
    <t>Monatsleistungspreissystem Umspannung Höchst-/Hochspannung Leistungspreis für Monate mit 28 Tagen</t>
  </si>
  <si>
    <t>1-03-2-001</t>
  </si>
  <si>
    <t>Monatsleistungspreissystem Höchstspannung Arbeitspreis</t>
  </si>
  <si>
    <t>1-03-1-005</t>
  </si>
  <si>
    <t>1-03-1 - Höchstspannung</t>
  </si>
  <si>
    <t>Monatsleistungspreissystem Höchstspannung Leistungspreis für Monate mit 31 Tagen</t>
  </si>
  <si>
    <t>1-03-1-004</t>
  </si>
  <si>
    <t>Monatsleistungspreissystem Höchstspannung Leistungspreis für Monate mit 30 Tagen</t>
  </si>
  <si>
    <t>1-03-1-003</t>
  </si>
  <si>
    <t>Monatsleistungspreissystem Höchstspannung Leistungspreis für Monate mit 29 Tagen</t>
  </si>
  <si>
    <t>1-03-1-002</t>
  </si>
  <si>
    <t>Monatsleistungspreissystem Höchstspannung Leistungspreis für Monate mit 28 Tagen</t>
  </si>
  <si>
    <t>1-03-1-001</t>
  </si>
  <si>
    <t>Arbeitspreis NT</t>
  </si>
  <si>
    <t>Grundpreis-/ Arbeitspreissystem Marktlokation nach Modul 3 der Festlegungen zu Netzentgelten bei Anwendung der netzorientierten Steuerung von steuerbaren Verbrauchseinrichtungen und steuerbaren Netzanschlüssen nach § 14a EnWG gem. Festlegungen BK6-22-300 und BK8-22/010-A Arbeitspreis NT</t>
  </si>
  <si>
    <t>1-02-0-018</t>
  </si>
  <si>
    <t>1-02-0 - Marktlokation nach Modul 3 der Festlegungen zu Netzentgelten bei Anwendung der netzorientierten Steuerung von steuerbaren Verbrauchseinrichtungen und steuerbaren Netzanschlüssen nach § 14a EnWG gem. Festlegungen BK6-22-300 und BK8-22/010-A</t>
  </si>
  <si>
    <t>02 - Entgelte für Grundpreis-/ Arbeitspreissystem</t>
  </si>
  <si>
    <t>Arbeitspreis HT</t>
  </si>
  <si>
    <t>Grundpreis-/ Arbeitspreissystem Marktlokation nach Modul 3 der Festlegungen zu Netzentgelten bei Anwendung der netzorientierten Steuerung von steuerbaren Verbrauchseinrichtungen und steuerbaren Netzanschlüssen nach § 14a EnWG gem. Festlegungen BK6-22-300 und BK8-22/010-A Arbeitspreis HT</t>
  </si>
  <si>
    <t>1-02-0-017</t>
  </si>
  <si>
    <t>Grundpreis-/ Arbeitspreissystem Marktlokation nach Modul 2 der Festlegungen zu Netzentgelten bei Anwendung der netzorientierten Steuerung von steuerbaren Verbrauchseinrichtungen und steuerbaren Netzanschlüssen nach § 14a EnWG gem. Festlegungen BK6-22-300 und BK8-22/010-A Arbeitspreis</t>
  </si>
  <si>
    <t>1-02-0-016</t>
  </si>
  <si>
    <t>1-02-0 - Marktlokation nach Modul 2 der Festlegungen zu Netzentgelten bei Anwendung der netzorientierten Steuerung von steuerbaren Verbrauchseinrichtungen und steuerbaren Netzanschlüssen nach § 14a EnWG gem. Festlegungen BK6-22-300 und BK8-22/010-A</t>
  </si>
  <si>
    <t>Pauschale Reduzierung nach Modul 1 der Festlegungen zu Netzentgelten bei Anwendung der netzorientierten Steuerung von steuerbaren Verbrauchseinrichtungen und steuerbaren Netzanschlüssen nach § 14a EnWG gem. Festlegungen BK6-22-300 und BK8-22/010-A</t>
  </si>
  <si>
    <t>Grundpreis-/ Arbeitspreissystem Pauschale Reduzierung nach Modul 1 der Festlegungen zu Netzentgelten bei Anwendung der netzorientierten Steuerung von steuerbaren Verbrauchseinrichtungen und steuerbaren Netzanschlüssen nach § 14a EnWG gem. Festlegungen BK6-22-300 und BK8-22/010-A</t>
  </si>
  <si>
    <t>1-02-0-015</t>
  </si>
  <si>
    <t>1-02-0 - unbesetzt</t>
  </si>
  <si>
    <t>Grundpreis</t>
  </si>
  <si>
    <t>Grundpreis-/ Arbeitspreissystem Marktlokationen der Kategorie steuerbare Verbrauchseinrichtungen nach § 14a EnWG, für die es keine genauer spezifizierte Artikel-ID gibt Grundpreis</t>
  </si>
  <si>
    <t>1-02-0-014</t>
  </si>
  <si>
    <t>1-02-0 - Marktlokationen der Kategorie steuerbare Verbrauchseinrichtungen nach § 14a EnWG, für die es keine genauer spezifizierte Artikel-ID gibt</t>
  </si>
  <si>
    <t>Grundpreis-/ Arbeitspreissystem Marktlokationen der Kategorie steuerbare Elektromobilität mit erweiterter Steuerbarkeit, insbesondere nach § 14a EnWG Arbeitspreis</t>
  </si>
  <si>
    <t>1-02-0-013</t>
  </si>
  <si>
    <t>1-02-0 - Marktlokationen der Kategorie steuerbare Elektromobilität mit erweiterter Steuerbarkeit, insbesondere nach § 14a EnWG</t>
  </si>
  <si>
    <t>Grundpreis-/ Arbeitspreissystem Marktlokation der Kategorie steuerbare Wärmepumpe mit erweiterter Steuerbarkeit, insbesondere nach § 14a EnWG Arbeitspreis</t>
  </si>
  <si>
    <t>1-02-0-012</t>
  </si>
  <si>
    <t>1-02-0 - Marktlokation der Kategorie steuerbare Wärmepumpe mit erweiterter Steuerbarkeit, insbesondere nach § 14a EnWG</t>
  </si>
  <si>
    <t>Grundpreis-/ Arbeitspreissystem Marktlokation der Kategorie steuerbare Speicherheizung mit erweiterter Steuerbarkeit, insbesondere nach § 14a EnWG Arbeitspreis</t>
  </si>
  <si>
    <t>1-02-0-011</t>
  </si>
  <si>
    <t>1-02-0 - Marktlokation der Kategorie steuerbare Speicherheizung mit erweiterter Steuerbarkeit, insbesondere nach § 14a EnWG</t>
  </si>
  <si>
    <t>Grundpreis-/ Arbeitspreissystem Marktlokationen der Kategorie steuerbare Elektromobilität, insbesondere nach § 14a EnWG Grundpreis</t>
  </si>
  <si>
    <t>1-02-0-010</t>
  </si>
  <si>
    <t>1-02-0 - Marktlokationen der Kategorie steuerbare Elektromobilität, insbesondere nach § 14a EnWG</t>
  </si>
  <si>
    <t>Grundpreis-/ Arbeitspreissystem Marktlokation der Kategorie steuerbare Wärmepumpe, insbesondere nach § 14a EnWG Grundpreis</t>
  </si>
  <si>
    <t>1-02-0-009</t>
  </si>
  <si>
    <t>1-02-0 - Marktlokation der Kategorie steuerbare Wärmepumpe, insbesondere nach § 14a EnWG</t>
  </si>
  <si>
    <t>Grundpreis-/ Arbeitspreissystem Marktlokation der Kategorie steuerbare Speicherheizung, insbesondere nach § 14a EnWG Grundpreis</t>
  </si>
  <si>
    <t>1-02-0-008</t>
  </si>
  <si>
    <t>1-02-0 - Marktlokation der Kategorie steuerbare Speicherheizung, insbesondere nach § 14a EnWG</t>
  </si>
  <si>
    <t>Grundpreis-/ Arbeitspreissystem Marktlokationen der Kategorie steuerbare Verbrauchseinrichtungen nach § 14a EnWG, für die es keine genauer spezifizierte Artikel-ID gibt Arbeitspreis</t>
  </si>
  <si>
    <t>1-02-0-007</t>
  </si>
  <si>
    <t>Grundpreis-/ Arbeitspreissystem Marktlokationen der Kategorie steuerbare Elektromobilität, insbesondere nach § 14a EnWG Arbeitspreis</t>
  </si>
  <si>
    <t>1-02-0-006</t>
  </si>
  <si>
    <t>Grundpreis-/ Arbeitspreissystem Marktlokation der Kategorie öffentlicher Straßenbeleuchtung Arbeitspreis</t>
  </si>
  <si>
    <t>1-02-0-005</t>
  </si>
  <si>
    <t>1-02-0 - Marktlokation der Kategorie öffentlicher Straßenbeleuchtung</t>
  </si>
  <si>
    <t>Grundpreis-/ Arbeitspreissystem Marktlokation der Kategorie steuerbare Wärmepumpe, insbesondere nach § 14a EnWG Arbeitspreis</t>
  </si>
  <si>
    <t>1-02-0-004</t>
  </si>
  <si>
    <t>Grundpreis-/ Arbeitspreissystem Marktlokation der Kategorie steuerbare Speicherheizung, insbesondere nach § 14a EnWG Arbeitspreis</t>
  </si>
  <si>
    <t>1-02-0-003</t>
  </si>
  <si>
    <t xml:space="preserve">Arbeitspreis </t>
  </si>
  <si>
    <t xml:space="preserve">Grundpreis-/ Arbeitspreissystem Marktlokation der Kategorie sonstiger Verbrauch (Marktlokation, die in keine andere Kategorie fällt) sowie für Marktlokationen, die nach Modul 1 und/oder 3 der Festlegungen zu Netzentgelten bei Anwendung der netzorientierten Steuerung von steuerbaren Verbrauchseinrichtungen und steuerbaren Netzanschlüssen nach § 14a EnWG gem. Festlegungen BK6-22-300 und BK8-22/010-A abgerechnet werden Arbeitspreis </t>
  </si>
  <si>
    <t>1-02-0-002</t>
  </si>
  <si>
    <t>1-02-0 - Marktlokation der Kategorie sonstiger Verbrauch (Marktlokation, die in keine andere Kategorie fällt) sowie für Marktlokationen, die nach Modul 1 und/oder 3 der Festlegungen zu Netzentgelten bei Anwendung der netzorientierten Steuerung von steuerbaren Verbrauchseinrichtungen und steuerbaren Netzanschlüssen nach § 14a EnWG gem. Festlegungen BK6-22-300 und BK8-22/010-A abgerechnet werden</t>
  </si>
  <si>
    <t>Grundpreis-/ Arbeitspreissystem Marktlokation Grundpreis für Arbeitspreissystem Grundpreis</t>
  </si>
  <si>
    <t>1-02-0-001</t>
  </si>
  <si>
    <t>1-02-0 - Marktlokation Grundpreis für Arbeitspreissystem</t>
  </si>
  <si>
    <t>Pauschale Reduzierung nach Modul 1 der Festlegungen zu Netzentgelten bei Anwendung der netzorientierten Steuerung von steuerbaren Verbrauchseinrichtungen und steuerbaren Netzanschlüssen nach § 14a EnWG gem. Festlegungen BK6-22-300 und BK8-22/010-A</t>
  </si>
  <si>
    <t>Jahresleistungspreissystem Niederspannung Pauschale Reduzierung nach Modul 1 der Festlegungen zu Netzentgelten bei Anwendung der netzorientierten Steuerung von steuerbaren Verbrauchseinrichtungen und steuerbaren Netzanschlüssen nach § 14a EnWG gem. Festlegungen BK6-22-300 und BK8-22/010-A</t>
  </si>
  <si>
    <t>1-01-9-001</t>
  </si>
  <si>
    <t>1-01-9 - § 14a EnWG - Entgelt für RLM-Kunden</t>
  </si>
  <si>
    <t>01 - Entgelte für Jahresleistungspreissystem</t>
  </si>
  <si>
    <t>Jahresleistungspreissystem Niederspannung Jahresbenutzungsdauerstunden &gt;=2500 h/a für Marktlokationen nach § 14a EnWG - Entgelt für RLM-Kunden Arbeitspreis</t>
  </si>
  <si>
    <t>1-01-8-004</t>
  </si>
  <si>
    <t>1-01-8 - § 14a EnWG - Entgelt für RLM-Kunden</t>
  </si>
  <si>
    <t>Jahresleistungspreissystem Niederspannung Jahresbenutzungsdauerstunden &gt;=2500 h/a für Marktlokationen nach § 14a EnWG - Entgelt für RLM-Kunden Leistungspreis</t>
  </si>
  <si>
    <t>1-01-8-003</t>
  </si>
  <si>
    <t>Jahresleistungspreissystem Niederspannung Jahresbenutzungsdauerstunden &lt;2500 h/a für Marktlokationen nach § 14a EnWG - Entgelt für RLM-Kunden Arbeitspreis</t>
  </si>
  <si>
    <t>1-01-8-002</t>
  </si>
  <si>
    <t>Jahresleistungspreissystem Niederspannung Jahresbenutzungsdauerstunden &lt;2500 h/a für Marktlokationen nach § 14a EnWG - Entgelt für RLM-Kunden Leistungspreis</t>
  </si>
  <si>
    <t>1-01-8-001</t>
  </si>
  <si>
    <t>Jahresleistungspreissystem Niederspannung Jahresbenutzungsdauerstunden &gt;=2500 h/a Arbeitspreis</t>
  </si>
  <si>
    <t>1-01-7-004</t>
  </si>
  <si>
    <t>1-01-7 - Niederspannung</t>
  </si>
  <si>
    <t>Jahresleistungspreissystem Niederspannung Jahresbenutzungsdauerstunden &gt;=2500 h/a Leistungspreis</t>
  </si>
  <si>
    <t>1-01-7-003</t>
  </si>
  <si>
    <t>Jahresleistungspreissystem Niederspannung Jahresbenutzungsdauerstunden &lt;2500 h/a Arbeitspreis</t>
  </si>
  <si>
    <t>1-01-7-002</t>
  </si>
  <si>
    <t>Jahresleistungspreissystem Niederspannung Jahresbenutzungsdauerstunden &lt;2500 h/a Leistungspreis</t>
  </si>
  <si>
    <t>1-01-7-001</t>
  </si>
  <si>
    <t>Jahresleistungspreissystem Umspannung Mittel-/Niederspannung Jahresbenutzungsdauerstunden &gt;=2500 h/a Arbeitspreis</t>
  </si>
  <si>
    <t>1-01-6-004</t>
  </si>
  <si>
    <t>1-01-6 - Umspannung Mittel-/Niederspannung</t>
  </si>
  <si>
    <t>Jahresleistungspreissystem Umspannung Mittel-/Niederspannung Jahresbenutzungsdauerstunden &gt;=2500 h/a Leistungspreis</t>
  </si>
  <si>
    <t>1-01-6-003</t>
  </si>
  <si>
    <t>Jahresleistungspreissystem Umspannung Mittel-/Niederspannung Jahresbenutzungsdauerstunden &lt;2500 h/a Arbeitspreis</t>
  </si>
  <si>
    <t>1-01-6-002</t>
  </si>
  <si>
    <t>Jahresleistungspreissystem Umspannung Mittel-/Niederspannung Jahresbenutzungsdauerstunden &lt;2500 h/a Leistungspreis</t>
  </si>
  <si>
    <t>1-01-6-001</t>
  </si>
  <si>
    <t>Jahresleistungspreissystem Mittelspannung Jahresbenutzungsdauerstunden &gt;=2500 h/a Arbeitspreis</t>
  </si>
  <si>
    <t>1-01-5-004</t>
  </si>
  <si>
    <t>1-01-5 - Mittelspannung</t>
  </si>
  <si>
    <t>Jahresleistungspreissystem Mittelspannung Jahresbenutzungsdauerstunden &gt;=2500 h/a Leistungspreis</t>
  </si>
  <si>
    <t>1-01-5-003</t>
  </si>
  <si>
    <t>Jahresleistungspreissystem Mittelspannung Jahresbenutzungsdauerstunden &lt;2500 h/a Arbeitspreis</t>
  </si>
  <si>
    <t>1-01-5-002</t>
  </si>
  <si>
    <t>Jahresleistungspreissystem Mittelspannung Jahresbenutzungsdauerstunden &lt;2500 h/a Leistungspreis</t>
  </si>
  <si>
    <t>1-01-5-001</t>
  </si>
  <si>
    <t>Jahresleistungspreissystem Umspannung Hoch-/Mittelspannung Jahresbenutzungsdauerstunden &gt;=2500 h/a Arbeitspreis</t>
  </si>
  <si>
    <t>1-01-4-004</t>
  </si>
  <si>
    <t>1-01-4 - Umspannung Hoch-/Mittelspannung</t>
  </si>
  <si>
    <t>Jahresleistungspreissystem Umspannung Hoch-/Mittelspannung Jahresbenutzungsdauerstunden &gt;=2500 h/a Leistungspreis</t>
  </si>
  <si>
    <t>1-01-4-003</t>
  </si>
  <si>
    <t>Jahresleistungspreissystem Umspannung Hoch-/Mittelspannung Jahresbenutzungsdauerstunden &lt;2500 h/a Arbeitspreis</t>
  </si>
  <si>
    <t>1-01-4-002</t>
  </si>
  <si>
    <t>Jahresleistungspreissystem Umspannung Hoch-/Mittelspannung Jahresbenutzungsdauerstunden &lt;2500 h/a Leistungspreis</t>
  </si>
  <si>
    <t>1-01-4-001</t>
  </si>
  <si>
    <t>Jahresleistungspreissystem Hochspannung Jahresbenutzungsdauerstunden &gt;=2500 h/a Arbeitspreis</t>
  </si>
  <si>
    <t>1-01-3-004</t>
  </si>
  <si>
    <t>1-01-3 - Hochspannung</t>
  </si>
  <si>
    <t>Jahresleistungspreissystem Hochspannung Jahresbenutzungsdauerstunden &gt;=2500 h/a Leistungspreis</t>
  </si>
  <si>
    <t>1-01-3-003</t>
  </si>
  <si>
    <t>Jahresleistungspreissystem Hochspannung Jahresbenutzungsdauerstunden &lt;2500 h/a Arbeitspreis</t>
  </si>
  <si>
    <t>1-01-3-002</t>
  </si>
  <si>
    <t>Jahresleistungspreissystem Hochspannung Jahresbenutzungsdauerstunden &lt;2500 h/a Leistungspreis</t>
  </si>
  <si>
    <t>1-01-3-001</t>
  </si>
  <si>
    <t>Jahresleistungspreissystem Umspannung Höchst-/Hochspannung Jahresbenutzungsdauerstunden &gt;=2500 h/a Arbeitspreis</t>
  </si>
  <si>
    <t>1-01-2-004</t>
  </si>
  <si>
    <t>1-01-2 - Umspannung Höchst-/Hochspannung</t>
  </si>
  <si>
    <t>Jahresleistungspreissystem Umspannung Höchst-/Hochspannung Jahresbenutzungsdauerstunden &gt;=2500 h/a Leistungspreis</t>
  </si>
  <si>
    <t>1-01-2-003</t>
  </si>
  <si>
    <t>Jahresleistungspreissystem Umspannung Höchst-/Hochspannung Jahresbenutzungsdauerstunden &lt;2500 h/a Arbeitspreis</t>
  </si>
  <si>
    <t>1-01-2-002</t>
  </si>
  <si>
    <t>Jahresleistungspreissystem Umspannung Höchst-/Hochspannung Jahresbenutzungsdauerstunden &lt;2500 h/a Leistungspreis</t>
  </si>
  <si>
    <t>1-01-2-001</t>
  </si>
  <si>
    <t>Jahresleistungspreissystem Höchstspannung Jahresbenutzungsdauerstunden &gt;=2500 h/a Arbeitspreis</t>
  </si>
  <si>
    <t>1-01-1-004</t>
  </si>
  <si>
    <t>1-01-1 - Höchstspannung</t>
  </si>
  <si>
    <t>Jahresleistungspreissystem Höchstspannung Jahresbenutzungsdauerstunden &gt;=2500 h/a Leistungspreis</t>
  </si>
  <si>
    <t>1-01-1-003</t>
  </si>
  <si>
    <t>Jahresleistungspreissystem Höchstspannung Jahresbenutzungsdauerstunden &lt;2500 h/a Arbeitspreis</t>
  </si>
  <si>
    <t>1-01-1-002</t>
  </si>
  <si>
    <t>Jahresleistungspreissystem Höchstspannung Jahresbenutzungsdauerstunden &lt;2500 h/a Leistungspreis</t>
  </si>
  <si>
    <t>1-01-1-001</t>
  </si>
  <si>
    <t>Einheit</t>
  </si>
  <si>
    <t>Preis</t>
  </si>
  <si>
    <t>Bezeichnung</t>
  </si>
  <si>
    <t>Art.Bezeichnung</t>
  </si>
  <si>
    <t>Art.ID</t>
  </si>
  <si>
    <t>U.-gruppe</t>
  </si>
  <si>
    <t>Gruppe</t>
  </si>
  <si>
    <t>Preisblattteil</t>
  </si>
  <si>
    <t>Preisblatt</t>
  </si>
  <si>
    <t>Version 
(YYYYMMDDHHMM)</t>
  </si>
  <si>
    <t>Gültig ab 
[YYYYMMDD]</t>
  </si>
  <si>
    <t>Netzbetreiber 
[MP-ID]</t>
  </si>
  <si>
    <t>PB Nr.</t>
  </si>
  <si>
    <t>fldNr.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</si>
</sst>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000;\-#,##0.00000000000;\-__"/>
    <numFmt numFmtId="165" formatCode="#,##0;\-#,##0;\-__"/>
    <numFmt numFmtId="166" formatCode="#,##0.00000000000_ ;\-#,##0.00000000000\ "/>
  </numFmts>
  <fonts count="15" x14ac:knownFonts="1">
    <font>
      <sz val="11"/>
      <color theme="1"/>
      <name val="Calibri"/>
      <family val="2"/>
      <scheme val="minor"/>
    </font>
    <font>
      <sz val="11"/>
      <color theme="1"/>
      <name val="Calibri"/>
      <family val="2"/>
      <scheme val="minor"/>
    </font>
    <font>
      <sz val="10"/>
      <color rgb="FF19345A"/>
      <name val="Arial"/>
      <family val="2"/>
    </font>
    <font>
      <sz val="8"/>
      <color rgb="FF575757"/>
      <name val="Arial"/>
      <family val="2"/>
    </font>
    <font>
      <sz val="8"/>
      <color theme="1"/>
      <name val="Arial"/>
      <family val="2"/>
    </font>
    <font>
      <b/>
      <sz val="8"/>
      <color rgb="FF19345A"/>
      <name val="Arial"/>
      <family val="2"/>
    </font>
    <font>
      <b/>
      <sz val="8"/>
      <color theme="0"/>
      <name val="Arial"/>
      <family val="2"/>
    </font>
    <font>
      <sz val="10"/>
      <color rgb="FF003366"/>
      <name val="Arial"/>
      <family val="2"/>
    </font>
    <font>
      <sz val="16"/>
      <color rgb="FF003366"/>
      <name val="Arial Narrow"/>
      <family val="2"/>
    </font>
    <font>
      <sz val="11"/>
      <name val="Arial"/>
      <family val="2"/>
    </font>
    <font>
      <b/>
      <sz val="16"/>
      <color theme="0"/>
      <name val="Arial Narrow"/>
      <family val="2"/>
    </font>
    <font>
      <sz val="8"/>
      <color rgb="FF0000FF"/>
      <name val="Arial"/>
      <family val="2"/>
    </font>
    <font>
      <u/>
      <sz val="11"/>
      <color theme="10"/>
      <name val="Arial"/>
      <family val="2"/>
    </font>
    <font>
      <u/>
      <sz val="8"/>
      <color rgb="FF0000FF"/>
      <name val="Arial"/>
      <family val="2"/>
    </font>
    <font>
      <sz val="8"/>
      <color rgb="FF003366"/>
      <name val="Arial"/>
      <family val="2"/>
    </font>
  </fonts>
  <fills count="7">
    <fill>
      <patternFill patternType="none"/>
    </fill>
    <fill>
      <patternFill patternType="gray125"/>
    </fill>
    <fill>
      <patternFill patternType="solid">
        <fgColor rgb="FFDDEBF7"/>
        <bgColor indexed="64"/>
      </patternFill>
    </fill>
    <fill>
      <patternFill patternType="solid">
        <fgColor theme="5" tint="0.79998168889431442"/>
        <bgColor indexed="64"/>
      </patternFill>
    </fill>
    <fill>
      <patternFill patternType="solid">
        <fgColor rgb="FFDEDEDE"/>
        <bgColor indexed="64"/>
      </patternFill>
    </fill>
    <fill>
      <patternFill patternType="solid">
        <fgColor rgb="FFFF0000"/>
        <bgColor indexed="64"/>
      </patternFill>
    </fill>
    <fill>
      <patternFill patternType="solid">
        <fgColor rgb="FF19345A"/>
        <bgColor indexed="64"/>
      </patternFill>
    </fill>
  </fills>
  <borders count="1">
    <border>
      <left/>
      <right/>
      <top/>
      <bottom/>
      <diagonal/>
    </border>
  </borders>
  <cellStyleXfs count="4">
    <xf numFmtId="0" fontId="0" fillId="0" borderId="0"/>
    <xf numFmtId="0" fontId="1" fillId="0" borderId="0"/>
    <xf numFmtId="0" fontId="9" fillId="0" borderId="0"/>
    <xf numFmtId="0" fontId="12" fillId="0" borderId="0" applyNumberFormat="0" applyFill="0" applyBorder="0" applyAlignment="0" applyProtection="0"/>
  </cellStyleXfs>
  <cellXfs count="21">
    <xf numFmtId="0" fontId="0" fillId="0" borderId="0" xfId="0"/>
    <xf numFmtId="0" fontId="2" fillId="0" borderId="0" xfId="1" applyFont="1" applyAlignment="1">
      <alignment vertical="top"/>
    </xf>
    <xf numFmtId="0" fontId="2" fillId="0" borderId="0" xfId="1" applyFont="1" applyAlignment="1">
      <alignment horizontal="right" vertical="top"/>
    </xf>
    <xf numFmtId="0" fontId="3" fillId="2" borderId="0" xfId="1" applyFont="1" applyFill="1" applyAlignment="1">
      <alignment vertical="top"/>
    </xf>
    <xf numFmtId="164" fontId="3" fillId="3" borderId="0" xfId="1" applyNumberFormat="1" applyFont="1" applyFill="1" applyAlignment="1">
      <alignment horizontal="right" vertical="top"/>
    </xf>
    <xf numFmtId="0" fontId="3" fillId="3" borderId="0" xfId="1" applyFont="1" applyFill="1" applyAlignment="1">
      <alignment vertical="top"/>
    </xf>
    <xf numFmtId="165" fontId="4" fillId="0" borderId="0" xfId="1" applyNumberFormat="1" applyFont="1" applyAlignment="1">
      <alignment vertical="top"/>
    </xf>
    <xf numFmtId="166" fontId="3" fillId="3" borderId="0" xfId="1" applyNumberFormat="1" applyFont="1" applyFill="1" applyAlignment="1">
      <alignment horizontal="right" vertical="top"/>
    </xf>
    <xf numFmtId="0" fontId="5" fillId="4" borderId="0" xfId="1" applyFont="1" applyFill="1" applyAlignment="1">
      <alignment vertical="top"/>
    </xf>
    <xf numFmtId="0" fontId="5" fillId="4" borderId="0" xfId="1" applyFont="1" applyFill="1" applyAlignment="1">
      <alignment horizontal="right" vertical="top"/>
    </xf>
    <xf numFmtId="0" fontId="6" fillId="5" borderId="0" xfId="1" applyFont="1" applyFill="1" applyAlignment="1">
      <alignment vertical="top"/>
    </xf>
    <xf numFmtId="0" fontId="5" fillId="4" borderId="0" xfId="1" applyFont="1" applyFill="1" applyAlignment="1">
      <alignment vertical="top" wrapText="1"/>
    </xf>
    <xf numFmtId="0" fontId="7" fillId="0" borderId="0" xfId="1" applyFont="1" applyAlignment="1">
      <alignment vertical="top"/>
    </xf>
    <xf numFmtId="0" fontId="7" fillId="0" borderId="0" xfId="1" applyFont="1" applyAlignment="1">
      <alignment horizontal="right" vertical="top"/>
    </xf>
    <xf numFmtId="0" fontId="8" fillId="0" borderId="0" xfId="1" applyFont="1" applyAlignment="1">
      <alignment vertical="top"/>
    </xf>
    <xf numFmtId="0" fontId="10" fillId="6" borderId="0" xfId="2" applyFont="1" applyFill="1" applyAlignment="1">
      <alignment vertical="center"/>
    </xf>
    <xf numFmtId="0" fontId="10" fillId="6" borderId="0" xfId="2" applyFont="1" applyFill="1" applyAlignment="1">
      <alignment horizontal="right" vertical="center"/>
    </xf>
    <xf numFmtId="0" fontId="11" fillId="0" borderId="0" xfId="1" applyFont="1" applyAlignment="1">
      <alignment vertical="top"/>
    </xf>
    <xf numFmtId="0" fontId="11" fillId="0" borderId="0" xfId="1" applyFont="1" applyAlignment="1">
      <alignment horizontal="right" vertical="top"/>
    </xf>
    <xf numFmtId="0" fontId="13" fillId="0" borderId="0" xfId="3" applyFont="1" applyAlignment="1">
      <alignment horizontal="left" vertical="center"/>
    </xf>
    <xf numFmtId="0" fontId="14" fillId="0" borderId="0" xfId="1" applyFont="1" applyAlignment="1">
      <alignment vertical="top"/>
    </xf>
  </cellXfs>
  <cellStyles count="4">
    <cellStyle name="Hyperlink 3" xfId="3" xr:uid="{57FDBA59-3FF2-44E9-AFBE-24B0A7853F7A}"/>
    <cellStyle name="Standard" xfId="0" builtinId="0"/>
    <cellStyle name="Standard 15 2 2 2" xfId="1" xr:uid="{B8F30E97-F028-445F-AC5B-E7953273390E}"/>
    <cellStyle name="Standard 2 3" xfId="2" xr:uid="{22D30C79-AD4A-4FC4-96E3-30D6A2BA56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91127" cy="435188"/>
    <xdr:pic>
      <xdr:nvPicPr>
        <xdr:cNvPr id="2" name="Grafik 1">
          <a:extLst>
            <a:ext uri="{FF2B5EF4-FFF2-40B4-BE49-F238E27FC236}">
              <a16:creationId xmlns:a16="http://schemas.microsoft.com/office/drawing/2014/main" id="{08E50604-8F94-4BD1-B91F-4AD2A2C730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190500"/>
          <a:ext cx="1191127" cy="43518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vuassist.sharepoint.com/sites/CR/Freigegebene%20Dokumente/EOG%2024/SWUE/S/End.%20NNE/Bearbeitung/SWUE%20NNE%20e%20S%2024.xlsm" TargetMode="External"/><Relationship Id="rId1" Type="http://schemas.openxmlformats.org/officeDocument/2006/relationships/externalLinkPath" Target="/sites/CR/Freigegebene%20Dokumente/EOG%2024/SWUE/S/End.%20NNE/Bearbeitung/SWUE%20NNE%20e%20S%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CKBLATT"/>
      <sheetName val="&gt;&gt;&gt; INPUT"/>
      <sheetName val="Einsp"/>
      <sheetName val="Entn"/>
      <sheetName val="ZäWe"/>
      <sheetName val="Ültg_Preise MSB, Sonst."/>
      <sheetName val="dnbKA_Plan"/>
      <sheetName val="vNB_Plan"/>
      <sheetName val="vNNE_Plan"/>
      <sheetName val="PfeiferHolz"/>
      <sheetName val="&gt;&gt;&gt; IMPORT"/>
      <sheetName val="RefPB"/>
      <sheetName val="EFl"/>
      <sheetName val="&gt;&gt;&gt; BEARBEITUNG"/>
      <sheetName val="PROTKOLL"/>
      <sheetName val="EOG_kJ"/>
      <sheetName val="PARAMETER"/>
      <sheetName val="STEUERUNG"/>
      <sheetName val="vNNE_Preisbasis"/>
      <sheetName val="Abgleich_vNNE"/>
      <sheetName val="MengenVgl"/>
      <sheetName val="&gt;&gt;&gt; OUTPUT"/>
      <sheetName val="Erlöse_ZäWe"/>
      <sheetName val="Kalk_vNNE"/>
      <sheetName val="KstTrR"/>
      <sheetName val="GL"/>
      <sheetName val="DIA_Preise"/>
      <sheetName val="Preise"/>
      <sheetName val="Preise, Probe"/>
      <sheetName val="Ültg.PB --&gt; ePB"/>
      <sheetName val="&gt;&gt;&gt; EXPORT"/>
      <sheetName val="Preisblatt"/>
      <sheetName val="MengenVgl_Dia"/>
      <sheetName val="EHB Verprobung"/>
      <sheetName val="EHB KostenträgerR"/>
      <sheetName val="NNE_Erg_dnbKA&amp;EO"/>
      <sheetName val="T SWUE"/>
      <sheetName val="PB SWUE"/>
      <sheetName val="Systemliste"/>
      <sheetName val="&gt;&gt;&gt; BERICHT"/>
      <sheetName val="Tab_Bericht"/>
      <sheetName val="VProb"/>
      <sheetName val="&gt;&gt;&gt; KONVENTION"/>
      <sheetName val="LISTEN"/>
      <sheetName val="LISTEN_dnbKA"/>
      <sheetName val="Listen_eP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5727E-7439-41F2-AEF3-A38E0D75EA16}">
  <sheetPr>
    <tabColor rgb="FFFF99FF"/>
  </sheetPr>
  <dimension ref="A1:O236"/>
  <sheetViews>
    <sheetView tabSelected="1" topLeftCell="D1" zoomScale="85" zoomScaleNormal="85" workbookViewId="0">
      <pane ySplit="9" topLeftCell="A188" activePane="bottomLeft" state="frozen"/>
      <selection activeCell="C8" sqref="C8:O234"/>
      <selection pane="bottomLeft" activeCell="C8" sqref="C8:O234"/>
    </sheetView>
  </sheetViews>
  <sheetFormatPr baseColWidth="10" defaultRowHeight="12.75" x14ac:dyDescent="0.25"/>
  <cols>
    <col min="1" max="1" width="2.7109375" style="1" customWidth="1"/>
    <col min="2" max="3" width="6.42578125" style="1" customWidth="1"/>
    <col min="4" max="6" width="16.7109375" style="1" customWidth="1"/>
    <col min="7" max="8" width="29.42578125" style="1" customWidth="1"/>
    <col min="9" max="9" width="71.140625" style="1" customWidth="1"/>
    <col min="10" max="10" width="11.42578125" style="1"/>
    <col min="11" max="11" width="15.7109375" style="1" bestFit="1" customWidth="1"/>
    <col min="12" max="12" width="15.7109375" style="1" customWidth="1"/>
    <col min="13" max="13" width="34.42578125" style="1" customWidth="1"/>
    <col min="14" max="14" width="13.42578125" style="2" bestFit="1" customWidth="1"/>
    <col min="15" max="16384" width="11.42578125" style="1"/>
  </cols>
  <sheetData>
    <row r="1" spans="1:15" s="12" customFormat="1" ht="5.0999999999999996" customHeight="1" x14ac:dyDescent="0.25">
      <c r="N1" s="13"/>
    </row>
    <row r="2" spans="1:15" s="12" customFormat="1" ht="35.1" customHeight="1" x14ac:dyDescent="0.25">
      <c r="N2" s="13"/>
    </row>
    <row r="3" spans="1:15" s="12" customFormat="1" ht="5.0999999999999996" customHeight="1" x14ac:dyDescent="0.25">
      <c r="N3" s="13"/>
    </row>
    <row r="4" spans="1:15" s="17" customFormat="1" ht="11.25" customHeight="1" x14ac:dyDescent="0.25">
      <c r="A4" s="20"/>
      <c r="B4" s="19"/>
      <c r="C4" s="19"/>
      <c r="N4" s="18"/>
    </row>
    <row r="5" spans="1:15" s="12" customFormat="1" ht="5.0999999999999996" customHeight="1" x14ac:dyDescent="0.25">
      <c r="N5" s="13"/>
    </row>
    <row r="6" spans="1:15" s="14" customFormat="1" ht="20.25" x14ac:dyDescent="0.25">
      <c r="B6" s="15" t="e">
        <f ca="1">+MID(CELL("dateiname",A1),FIND("]",CELL("dateiname",A1))+1,255)</f>
        <v>#VALUE!</v>
      </c>
      <c r="C6" s="15"/>
      <c r="D6" s="15"/>
      <c r="E6" s="15"/>
      <c r="F6" s="15"/>
      <c r="G6" s="15"/>
      <c r="H6" s="15"/>
      <c r="I6" s="15"/>
      <c r="J6" s="15"/>
      <c r="K6" s="15"/>
      <c r="L6" s="15"/>
      <c r="M6" s="15"/>
      <c r="N6" s="16"/>
      <c r="O6" s="15"/>
    </row>
    <row r="7" spans="1:15" s="12" customFormat="1" ht="5.0999999999999996" customHeight="1" x14ac:dyDescent="0.25">
      <c r="N7" s="13"/>
    </row>
    <row r="8" spans="1:15" ht="24.75" customHeight="1" x14ac:dyDescent="0.25">
      <c r="B8" s="8" t="s">
        <v>608</v>
      </c>
      <c r="C8" s="8" t="s">
        <v>607</v>
      </c>
      <c r="D8" s="11" t="s">
        <v>606</v>
      </c>
      <c r="E8" s="11" t="s">
        <v>605</v>
      </c>
      <c r="F8" s="11" t="s">
        <v>604</v>
      </c>
      <c r="G8" s="8" t="s">
        <v>603</v>
      </c>
      <c r="H8" s="8" t="s">
        <v>602</v>
      </c>
      <c r="I8" s="8" t="s">
        <v>601</v>
      </c>
      <c r="J8" s="8" t="s">
        <v>600</v>
      </c>
      <c r="K8" s="10" t="s">
        <v>599</v>
      </c>
      <c r="L8" s="10" t="s">
        <v>598</v>
      </c>
      <c r="M8" s="8" t="s">
        <v>597</v>
      </c>
      <c r="N8" s="9" t="s">
        <v>596</v>
      </c>
      <c r="O8" s="8" t="s">
        <v>595</v>
      </c>
    </row>
    <row r="9" spans="1:15" ht="5.0999999999999996" customHeight="1" x14ac:dyDescent="0.25"/>
    <row r="10" spans="1:15" ht="5.0999999999999996" customHeight="1" x14ac:dyDescent="0.25"/>
    <row r="11" spans="1:15" x14ac:dyDescent="0.25">
      <c r="B11" s="6">
        <f>+ROW()-ROW($B$10)</f>
        <v>1</v>
      </c>
      <c r="C11" s="3">
        <v>1</v>
      </c>
      <c r="D11" s="5" t="s">
        <v>10</v>
      </c>
      <c r="E11" s="5" t="s">
        <v>9</v>
      </c>
      <c r="F11" s="5" t="s">
        <v>8</v>
      </c>
      <c r="G11" s="3" t="s">
        <v>47</v>
      </c>
      <c r="H11" s="3" t="s">
        <v>522</v>
      </c>
      <c r="I11" s="3" t="s">
        <v>588</v>
      </c>
      <c r="J11" s="3" t="s">
        <v>179</v>
      </c>
      <c r="K11" s="3" t="s">
        <v>594</v>
      </c>
      <c r="L11" s="3" t="s">
        <v>593</v>
      </c>
      <c r="M11" s="3" t="s">
        <v>118</v>
      </c>
      <c r="N11" s="7" t="s">
        <v>1</v>
      </c>
      <c r="O11" s="3" t="s">
        <v>117</v>
      </c>
    </row>
    <row r="12" spans="1:15" x14ac:dyDescent="0.25">
      <c r="B12" s="6">
        <f>+ROW()-ROW($B$10)</f>
        <v>2</v>
      </c>
      <c r="C12" s="3">
        <v>1</v>
      </c>
      <c r="D12" s="5" t="s">
        <v>10</v>
      </c>
      <c r="E12" s="5" t="s">
        <v>9</v>
      </c>
      <c r="F12" s="5" t="s">
        <v>8</v>
      </c>
      <c r="G12" s="3" t="s">
        <v>47</v>
      </c>
      <c r="H12" s="3" t="s">
        <v>522</v>
      </c>
      <c r="I12" s="3" t="s">
        <v>588</v>
      </c>
      <c r="J12" s="3" t="s">
        <v>179</v>
      </c>
      <c r="K12" s="3" t="s">
        <v>592</v>
      </c>
      <c r="L12" s="3" t="s">
        <v>591</v>
      </c>
      <c r="M12" s="3" t="s">
        <v>112</v>
      </c>
      <c r="N12" s="7" t="s">
        <v>1</v>
      </c>
      <c r="O12" s="3" t="s">
        <v>41</v>
      </c>
    </row>
    <row r="13" spans="1:15" x14ac:dyDescent="0.25">
      <c r="B13" s="6">
        <f>+ROW()-ROW($B$10)</f>
        <v>3</v>
      </c>
      <c r="C13" s="3">
        <v>1</v>
      </c>
      <c r="D13" s="5" t="s">
        <v>10</v>
      </c>
      <c r="E13" s="5" t="s">
        <v>9</v>
      </c>
      <c r="F13" s="5" t="s">
        <v>8</v>
      </c>
      <c r="G13" s="3" t="s">
        <v>47</v>
      </c>
      <c r="H13" s="3" t="s">
        <v>522</v>
      </c>
      <c r="I13" s="3" t="s">
        <v>588</v>
      </c>
      <c r="J13" s="3" t="s">
        <v>173</v>
      </c>
      <c r="K13" s="3" t="s">
        <v>590</v>
      </c>
      <c r="L13" s="3" t="s">
        <v>589</v>
      </c>
      <c r="M13" s="3" t="s">
        <v>118</v>
      </c>
      <c r="N13" s="7" t="s">
        <v>1</v>
      </c>
      <c r="O13" s="3" t="s">
        <v>117</v>
      </c>
    </row>
    <row r="14" spans="1:15" x14ac:dyDescent="0.25">
      <c r="B14" s="6">
        <f>+ROW()-ROW($B$10)</f>
        <v>4</v>
      </c>
      <c r="C14" s="3">
        <v>1</v>
      </c>
      <c r="D14" s="5" t="s">
        <v>10</v>
      </c>
      <c r="E14" s="5" t="s">
        <v>9</v>
      </c>
      <c r="F14" s="5" t="s">
        <v>8</v>
      </c>
      <c r="G14" s="3" t="s">
        <v>47</v>
      </c>
      <c r="H14" s="3" t="s">
        <v>522</v>
      </c>
      <c r="I14" s="3" t="s">
        <v>588</v>
      </c>
      <c r="J14" s="3" t="s">
        <v>173</v>
      </c>
      <c r="K14" s="3" t="s">
        <v>587</v>
      </c>
      <c r="L14" s="3" t="s">
        <v>586</v>
      </c>
      <c r="M14" s="3" t="s">
        <v>112</v>
      </c>
      <c r="N14" s="7" t="s">
        <v>1</v>
      </c>
      <c r="O14" s="3" t="s">
        <v>41</v>
      </c>
    </row>
    <row r="15" spans="1:15" x14ac:dyDescent="0.25">
      <c r="B15" s="6">
        <f>+ROW()-ROW($B$10)</f>
        <v>5</v>
      </c>
      <c r="C15" s="3">
        <v>1</v>
      </c>
      <c r="D15" s="5" t="s">
        <v>10</v>
      </c>
      <c r="E15" s="5" t="s">
        <v>9</v>
      </c>
      <c r="F15" s="5" t="s">
        <v>8</v>
      </c>
      <c r="G15" s="3" t="s">
        <v>47</v>
      </c>
      <c r="H15" s="3" t="s">
        <v>522</v>
      </c>
      <c r="I15" s="3" t="s">
        <v>579</v>
      </c>
      <c r="J15" s="3" t="s">
        <v>179</v>
      </c>
      <c r="K15" s="3" t="s">
        <v>585</v>
      </c>
      <c r="L15" s="3" t="s">
        <v>584</v>
      </c>
      <c r="M15" s="3" t="s">
        <v>118</v>
      </c>
      <c r="N15" s="7" t="s">
        <v>1</v>
      </c>
      <c r="O15" s="3" t="s">
        <v>117</v>
      </c>
    </row>
    <row r="16" spans="1:15" x14ac:dyDescent="0.25">
      <c r="B16" s="6">
        <f>+ROW()-ROW($B$10)</f>
        <v>6</v>
      </c>
      <c r="C16" s="3">
        <v>1</v>
      </c>
      <c r="D16" s="5" t="s">
        <v>10</v>
      </c>
      <c r="E16" s="5" t="s">
        <v>9</v>
      </c>
      <c r="F16" s="5" t="s">
        <v>8</v>
      </c>
      <c r="G16" s="3" t="s">
        <v>47</v>
      </c>
      <c r="H16" s="3" t="s">
        <v>522</v>
      </c>
      <c r="I16" s="3" t="s">
        <v>579</v>
      </c>
      <c r="J16" s="3" t="s">
        <v>179</v>
      </c>
      <c r="K16" s="3" t="s">
        <v>583</v>
      </c>
      <c r="L16" s="3" t="s">
        <v>582</v>
      </c>
      <c r="M16" s="3" t="s">
        <v>112</v>
      </c>
      <c r="N16" s="7" t="s">
        <v>1</v>
      </c>
      <c r="O16" s="3" t="s">
        <v>41</v>
      </c>
    </row>
    <row r="17" spans="2:15" x14ac:dyDescent="0.25">
      <c r="B17" s="6">
        <f>+ROW()-ROW($B$10)</f>
        <v>7</v>
      </c>
      <c r="C17" s="3">
        <v>1</v>
      </c>
      <c r="D17" s="5" t="s">
        <v>10</v>
      </c>
      <c r="E17" s="5" t="s">
        <v>9</v>
      </c>
      <c r="F17" s="5" t="s">
        <v>8</v>
      </c>
      <c r="G17" s="3" t="s">
        <v>47</v>
      </c>
      <c r="H17" s="3" t="s">
        <v>522</v>
      </c>
      <c r="I17" s="3" t="s">
        <v>579</v>
      </c>
      <c r="J17" s="3" t="s">
        <v>173</v>
      </c>
      <c r="K17" s="3" t="s">
        <v>581</v>
      </c>
      <c r="L17" s="3" t="s">
        <v>580</v>
      </c>
      <c r="M17" s="3" t="s">
        <v>118</v>
      </c>
      <c r="N17" s="7" t="s">
        <v>1</v>
      </c>
      <c r="O17" s="3" t="s">
        <v>117</v>
      </c>
    </row>
    <row r="18" spans="2:15" x14ac:dyDescent="0.25">
      <c r="B18" s="6">
        <f>+ROW()-ROW($B$10)</f>
        <v>8</v>
      </c>
      <c r="C18" s="3">
        <v>1</v>
      </c>
      <c r="D18" s="5" t="s">
        <v>10</v>
      </c>
      <c r="E18" s="5" t="s">
        <v>9</v>
      </c>
      <c r="F18" s="5" t="s">
        <v>8</v>
      </c>
      <c r="G18" s="3" t="s">
        <v>47</v>
      </c>
      <c r="H18" s="3" t="s">
        <v>522</v>
      </c>
      <c r="I18" s="3" t="s">
        <v>579</v>
      </c>
      <c r="J18" s="3" t="s">
        <v>173</v>
      </c>
      <c r="K18" s="3" t="s">
        <v>578</v>
      </c>
      <c r="L18" s="3" t="s">
        <v>577</v>
      </c>
      <c r="M18" s="3" t="s">
        <v>112</v>
      </c>
      <c r="N18" s="7" t="s">
        <v>1</v>
      </c>
      <c r="O18" s="3" t="s">
        <v>41</v>
      </c>
    </row>
    <row r="19" spans="2:15" x14ac:dyDescent="0.25">
      <c r="B19" s="6">
        <f>+ROW()-ROW($B$10)</f>
        <v>9</v>
      </c>
      <c r="C19" s="3">
        <v>1</v>
      </c>
      <c r="D19" s="5" t="s">
        <v>10</v>
      </c>
      <c r="E19" s="5" t="s">
        <v>9</v>
      </c>
      <c r="F19" s="5" t="s">
        <v>8</v>
      </c>
      <c r="G19" s="3" t="s">
        <v>47</v>
      </c>
      <c r="H19" s="3" t="s">
        <v>522</v>
      </c>
      <c r="I19" s="3" t="s">
        <v>570</v>
      </c>
      <c r="J19" s="3" t="s">
        <v>179</v>
      </c>
      <c r="K19" s="3" t="s">
        <v>576</v>
      </c>
      <c r="L19" s="3" t="s">
        <v>575</v>
      </c>
      <c r="M19" s="3" t="s">
        <v>118</v>
      </c>
      <c r="N19" s="7" t="s">
        <v>1</v>
      </c>
      <c r="O19" s="3" t="s">
        <v>117</v>
      </c>
    </row>
    <row r="20" spans="2:15" x14ac:dyDescent="0.25">
      <c r="B20" s="6">
        <f>+ROW()-ROW($B$10)</f>
        <v>10</v>
      </c>
      <c r="C20" s="3">
        <v>1</v>
      </c>
      <c r="D20" s="5" t="s">
        <v>10</v>
      </c>
      <c r="E20" s="5" t="s">
        <v>9</v>
      </c>
      <c r="F20" s="5" t="s">
        <v>8</v>
      </c>
      <c r="G20" s="3" t="s">
        <v>47</v>
      </c>
      <c r="H20" s="3" t="s">
        <v>522</v>
      </c>
      <c r="I20" s="3" t="s">
        <v>570</v>
      </c>
      <c r="J20" s="3" t="s">
        <v>179</v>
      </c>
      <c r="K20" s="3" t="s">
        <v>574</v>
      </c>
      <c r="L20" s="3" t="s">
        <v>573</v>
      </c>
      <c r="M20" s="3" t="s">
        <v>112</v>
      </c>
      <c r="N20" s="7" t="s">
        <v>1</v>
      </c>
      <c r="O20" s="3" t="s">
        <v>41</v>
      </c>
    </row>
    <row r="21" spans="2:15" x14ac:dyDescent="0.25">
      <c r="B21" s="6">
        <f>+ROW()-ROW($B$10)</f>
        <v>11</v>
      </c>
      <c r="C21" s="3">
        <v>1</v>
      </c>
      <c r="D21" s="5" t="s">
        <v>10</v>
      </c>
      <c r="E21" s="5" t="s">
        <v>9</v>
      </c>
      <c r="F21" s="5" t="s">
        <v>8</v>
      </c>
      <c r="G21" s="3" t="s">
        <v>47</v>
      </c>
      <c r="H21" s="3" t="s">
        <v>522</v>
      </c>
      <c r="I21" s="3" t="s">
        <v>570</v>
      </c>
      <c r="J21" s="3" t="s">
        <v>173</v>
      </c>
      <c r="K21" s="3" t="s">
        <v>572</v>
      </c>
      <c r="L21" s="3" t="s">
        <v>571</v>
      </c>
      <c r="M21" s="3" t="s">
        <v>118</v>
      </c>
      <c r="N21" s="7" t="s">
        <v>1</v>
      </c>
      <c r="O21" s="3" t="s">
        <v>117</v>
      </c>
    </row>
    <row r="22" spans="2:15" x14ac:dyDescent="0.25">
      <c r="B22" s="6">
        <f>+ROW()-ROW($B$10)</f>
        <v>12</v>
      </c>
      <c r="C22" s="3">
        <v>1</v>
      </c>
      <c r="D22" s="5" t="s">
        <v>10</v>
      </c>
      <c r="E22" s="5" t="s">
        <v>9</v>
      </c>
      <c r="F22" s="5" t="s">
        <v>8</v>
      </c>
      <c r="G22" s="3" t="s">
        <v>47</v>
      </c>
      <c r="H22" s="3" t="s">
        <v>522</v>
      </c>
      <c r="I22" s="3" t="s">
        <v>570</v>
      </c>
      <c r="J22" s="3" t="s">
        <v>173</v>
      </c>
      <c r="K22" s="3" t="s">
        <v>569</v>
      </c>
      <c r="L22" s="3" t="s">
        <v>568</v>
      </c>
      <c r="M22" s="3" t="s">
        <v>112</v>
      </c>
      <c r="N22" s="7" t="s">
        <v>1</v>
      </c>
      <c r="O22" s="3" t="s">
        <v>41</v>
      </c>
    </row>
    <row r="23" spans="2:15" x14ac:dyDescent="0.25">
      <c r="B23" s="6">
        <f>+ROW()-ROW($B$10)</f>
        <v>13</v>
      </c>
      <c r="C23" s="3">
        <v>1</v>
      </c>
      <c r="D23" s="5" t="s">
        <v>10</v>
      </c>
      <c r="E23" s="5" t="s">
        <v>9</v>
      </c>
      <c r="F23" s="5" t="s">
        <v>8</v>
      </c>
      <c r="G23" s="3" t="s">
        <v>47</v>
      </c>
      <c r="H23" s="3" t="s">
        <v>522</v>
      </c>
      <c r="I23" s="3" t="s">
        <v>561</v>
      </c>
      <c r="J23" s="3" t="s">
        <v>179</v>
      </c>
      <c r="K23" s="3" t="s">
        <v>567</v>
      </c>
      <c r="L23" s="3" t="s">
        <v>566</v>
      </c>
      <c r="M23" s="3" t="s">
        <v>118</v>
      </c>
      <c r="N23" s="7">
        <v>5.2486338799999997E-2</v>
      </c>
      <c r="O23" s="3" t="s">
        <v>117</v>
      </c>
    </row>
    <row r="24" spans="2:15" x14ac:dyDescent="0.25">
      <c r="B24" s="6">
        <f>+ROW()-ROW($B$10)</f>
        <v>14</v>
      </c>
      <c r="C24" s="3">
        <v>1</v>
      </c>
      <c r="D24" s="5" t="s">
        <v>10</v>
      </c>
      <c r="E24" s="5" t="s">
        <v>9</v>
      </c>
      <c r="F24" s="5" t="s">
        <v>8</v>
      </c>
      <c r="G24" s="3" t="s">
        <v>47</v>
      </c>
      <c r="H24" s="3" t="s">
        <v>522</v>
      </c>
      <c r="I24" s="3" t="s">
        <v>561</v>
      </c>
      <c r="J24" s="3" t="s">
        <v>179</v>
      </c>
      <c r="K24" s="3" t="s">
        <v>565</v>
      </c>
      <c r="L24" s="3" t="s">
        <v>564</v>
      </c>
      <c r="M24" s="3" t="s">
        <v>112</v>
      </c>
      <c r="N24" s="7">
        <v>6.8099999999999994E-2</v>
      </c>
      <c r="O24" s="3" t="s">
        <v>41</v>
      </c>
    </row>
    <row r="25" spans="2:15" x14ac:dyDescent="0.25">
      <c r="B25" s="6">
        <f>+ROW()-ROW($B$10)</f>
        <v>15</v>
      </c>
      <c r="C25" s="3">
        <v>1</v>
      </c>
      <c r="D25" s="5" t="s">
        <v>10</v>
      </c>
      <c r="E25" s="5" t="s">
        <v>9</v>
      </c>
      <c r="F25" s="5" t="s">
        <v>8</v>
      </c>
      <c r="G25" s="3" t="s">
        <v>47</v>
      </c>
      <c r="H25" s="3" t="s">
        <v>522</v>
      </c>
      <c r="I25" s="3" t="s">
        <v>561</v>
      </c>
      <c r="J25" s="3" t="s">
        <v>173</v>
      </c>
      <c r="K25" s="3" t="s">
        <v>563</v>
      </c>
      <c r="L25" s="3" t="s">
        <v>562</v>
      </c>
      <c r="M25" s="3" t="s">
        <v>118</v>
      </c>
      <c r="N25" s="7">
        <v>0.49120218579000002</v>
      </c>
      <c r="O25" s="3" t="s">
        <v>117</v>
      </c>
    </row>
    <row r="26" spans="2:15" x14ac:dyDescent="0.25">
      <c r="B26" s="6">
        <f>+ROW()-ROW($B$10)</f>
        <v>16</v>
      </c>
      <c r="C26" s="3">
        <v>1</v>
      </c>
      <c r="D26" s="5" t="s">
        <v>10</v>
      </c>
      <c r="E26" s="5" t="s">
        <v>9</v>
      </c>
      <c r="F26" s="5" t="s">
        <v>8</v>
      </c>
      <c r="G26" s="3" t="s">
        <v>47</v>
      </c>
      <c r="H26" s="3" t="s">
        <v>522</v>
      </c>
      <c r="I26" s="3" t="s">
        <v>561</v>
      </c>
      <c r="J26" s="3" t="s">
        <v>173</v>
      </c>
      <c r="K26" s="3" t="s">
        <v>560</v>
      </c>
      <c r="L26" s="3" t="s">
        <v>559</v>
      </c>
      <c r="M26" s="3" t="s">
        <v>112</v>
      </c>
      <c r="N26" s="7">
        <v>3.8E-3</v>
      </c>
      <c r="O26" s="3" t="s">
        <v>41</v>
      </c>
    </row>
    <row r="27" spans="2:15" x14ac:dyDescent="0.25">
      <c r="B27" s="6">
        <f>+ROW()-ROW($B$10)</f>
        <v>17</v>
      </c>
      <c r="C27" s="3">
        <v>1</v>
      </c>
      <c r="D27" s="5" t="s">
        <v>10</v>
      </c>
      <c r="E27" s="5" t="s">
        <v>9</v>
      </c>
      <c r="F27" s="5" t="s">
        <v>8</v>
      </c>
      <c r="G27" s="3" t="s">
        <v>47</v>
      </c>
      <c r="H27" s="3" t="s">
        <v>522</v>
      </c>
      <c r="I27" s="3" t="s">
        <v>552</v>
      </c>
      <c r="J27" s="3" t="s">
        <v>179</v>
      </c>
      <c r="K27" s="3" t="s">
        <v>558</v>
      </c>
      <c r="L27" s="3" t="s">
        <v>557</v>
      </c>
      <c r="M27" s="3" t="s">
        <v>118</v>
      </c>
      <c r="N27" s="7">
        <v>3.1803278689999999E-2</v>
      </c>
      <c r="O27" s="3" t="s">
        <v>117</v>
      </c>
    </row>
    <row r="28" spans="2:15" x14ac:dyDescent="0.25">
      <c r="B28" s="6">
        <f>+ROW()-ROW($B$10)</f>
        <v>18</v>
      </c>
      <c r="C28" s="3">
        <v>1</v>
      </c>
      <c r="D28" s="5" t="s">
        <v>10</v>
      </c>
      <c r="E28" s="5" t="s">
        <v>9</v>
      </c>
      <c r="F28" s="5" t="s">
        <v>8</v>
      </c>
      <c r="G28" s="3" t="s">
        <v>47</v>
      </c>
      <c r="H28" s="3" t="s">
        <v>522</v>
      </c>
      <c r="I28" s="3" t="s">
        <v>552</v>
      </c>
      <c r="J28" s="3" t="s">
        <v>179</v>
      </c>
      <c r="K28" s="3" t="s">
        <v>556</v>
      </c>
      <c r="L28" s="3" t="s">
        <v>555</v>
      </c>
      <c r="M28" s="3" t="s">
        <v>112</v>
      </c>
      <c r="N28" s="7">
        <v>4.5699999999999998E-2</v>
      </c>
      <c r="O28" s="3" t="s">
        <v>41</v>
      </c>
    </row>
    <row r="29" spans="2:15" x14ac:dyDescent="0.25">
      <c r="B29" s="6">
        <f>+ROW()-ROW($B$10)</f>
        <v>19</v>
      </c>
      <c r="C29" s="3">
        <v>1</v>
      </c>
      <c r="D29" s="5" t="s">
        <v>10</v>
      </c>
      <c r="E29" s="5" t="s">
        <v>9</v>
      </c>
      <c r="F29" s="5" t="s">
        <v>8</v>
      </c>
      <c r="G29" s="3" t="s">
        <v>47</v>
      </c>
      <c r="H29" s="3" t="s">
        <v>522</v>
      </c>
      <c r="I29" s="3" t="s">
        <v>552</v>
      </c>
      <c r="J29" s="3" t="s">
        <v>173</v>
      </c>
      <c r="K29" s="3" t="s">
        <v>554</v>
      </c>
      <c r="L29" s="3" t="s">
        <v>553</v>
      </c>
      <c r="M29" s="3" t="s">
        <v>118</v>
      </c>
      <c r="N29" s="7">
        <v>0.27289617486000001</v>
      </c>
      <c r="O29" s="3" t="s">
        <v>117</v>
      </c>
    </row>
    <row r="30" spans="2:15" x14ac:dyDescent="0.25">
      <c r="B30" s="6">
        <f>+ROW()-ROW($B$10)</f>
        <v>20</v>
      </c>
      <c r="C30" s="3">
        <v>1</v>
      </c>
      <c r="D30" s="5" t="s">
        <v>10</v>
      </c>
      <c r="E30" s="5" t="s">
        <v>9</v>
      </c>
      <c r="F30" s="5" t="s">
        <v>8</v>
      </c>
      <c r="G30" s="3" t="s">
        <v>47</v>
      </c>
      <c r="H30" s="3" t="s">
        <v>522</v>
      </c>
      <c r="I30" s="3" t="s">
        <v>552</v>
      </c>
      <c r="J30" s="3" t="s">
        <v>173</v>
      </c>
      <c r="K30" s="3" t="s">
        <v>551</v>
      </c>
      <c r="L30" s="3" t="s">
        <v>550</v>
      </c>
      <c r="M30" s="3" t="s">
        <v>112</v>
      </c>
      <c r="N30" s="7">
        <v>1.04E-2</v>
      </c>
      <c r="O30" s="3" t="s">
        <v>41</v>
      </c>
    </row>
    <row r="31" spans="2:15" x14ac:dyDescent="0.25">
      <c r="B31" s="6">
        <f>+ROW()-ROW($B$10)</f>
        <v>21</v>
      </c>
      <c r="C31" s="3">
        <v>1</v>
      </c>
      <c r="D31" s="5" t="s">
        <v>10</v>
      </c>
      <c r="E31" s="5" t="s">
        <v>9</v>
      </c>
      <c r="F31" s="5" t="s">
        <v>8</v>
      </c>
      <c r="G31" s="3" t="s">
        <v>47</v>
      </c>
      <c r="H31" s="3" t="s">
        <v>522</v>
      </c>
      <c r="I31" s="3" t="s">
        <v>543</v>
      </c>
      <c r="J31" s="3" t="s">
        <v>179</v>
      </c>
      <c r="K31" s="3" t="s">
        <v>549</v>
      </c>
      <c r="L31" s="3" t="s">
        <v>548</v>
      </c>
      <c r="M31" s="3" t="s">
        <v>118</v>
      </c>
      <c r="N31" s="7">
        <v>3.448087432E-2</v>
      </c>
      <c r="O31" s="3" t="s">
        <v>117</v>
      </c>
    </row>
    <row r="32" spans="2:15" x14ac:dyDescent="0.25">
      <c r="B32" s="6">
        <f>+ROW()-ROW($B$10)</f>
        <v>22</v>
      </c>
      <c r="C32" s="3">
        <v>1</v>
      </c>
      <c r="D32" s="5" t="s">
        <v>10</v>
      </c>
      <c r="E32" s="5" t="s">
        <v>9</v>
      </c>
      <c r="F32" s="5" t="s">
        <v>8</v>
      </c>
      <c r="G32" s="3" t="s">
        <v>47</v>
      </c>
      <c r="H32" s="3" t="s">
        <v>522</v>
      </c>
      <c r="I32" s="3" t="s">
        <v>543</v>
      </c>
      <c r="J32" s="3" t="s">
        <v>179</v>
      </c>
      <c r="K32" s="3" t="s">
        <v>547</v>
      </c>
      <c r="L32" s="3" t="s">
        <v>546</v>
      </c>
      <c r="M32" s="3" t="s">
        <v>112</v>
      </c>
      <c r="N32" s="7">
        <v>4.8599999999999997E-2</v>
      </c>
      <c r="O32" s="3" t="s">
        <v>41</v>
      </c>
    </row>
    <row r="33" spans="2:15" x14ac:dyDescent="0.25">
      <c r="B33" s="6">
        <f>+ROW()-ROW($B$10)</f>
        <v>23</v>
      </c>
      <c r="C33" s="3">
        <v>1</v>
      </c>
      <c r="D33" s="5" t="s">
        <v>10</v>
      </c>
      <c r="E33" s="5" t="s">
        <v>9</v>
      </c>
      <c r="F33" s="5" t="s">
        <v>8</v>
      </c>
      <c r="G33" s="3" t="s">
        <v>47</v>
      </c>
      <c r="H33" s="3" t="s">
        <v>522</v>
      </c>
      <c r="I33" s="3" t="s">
        <v>543</v>
      </c>
      <c r="J33" s="3" t="s">
        <v>173</v>
      </c>
      <c r="K33" s="3" t="s">
        <v>545</v>
      </c>
      <c r="L33" s="3" t="s">
        <v>544</v>
      </c>
      <c r="M33" s="3" t="s">
        <v>118</v>
      </c>
      <c r="N33" s="7">
        <v>0.27773224044</v>
      </c>
      <c r="O33" s="3" t="s">
        <v>117</v>
      </c>
    </row>
    <row r="34" spans="2:15" x14ac:dyDescent="0.25">
      <c r="B34" s="6">
        <f>+ROW()-ROW($B$10)</f>
        <v>24</v>
      </c>
      <c r="C34" s="3">
        <v>1</v>
      </c>
      <c r="D34" s="5" t="s">
        <v>10</v>
      </c>
      <c r="E34" s="5" t="s">
        <v>9</v>
      </c>
      <c r="F34" s="5" t="s">
        <v>8</v>
      </c>
      <c r="G34" s="3" t="s">
        <v>47</v>
      </c>
      <c r="H34" s="3" t="s">
        <v>522</v>
      </c>
      <c r="I34" s="3" t="s">
        <v>543</v>
      </c>
      <c r="J34" s="3" t="s">
        <v>173</v>
      </c>
      <c r="K34" s="3" t="s">
        <v>542</v>
      </c>
      <c r="L34" s="3" t="s">
        <v>541</v>
      </c>
      <c r="M34" s="3" t="s">
        <v>112</v>
      </c>
      <c r="N34" s="7">
        <v>1.2999999999999999E-2</v>
      </c>
      <c r="O34" s="3" t="s">
        <v>41</v>
      </c>
    </row>
    <row r="35" spans="2:15" x14ac:dyDescent="0.25">
      <c r="B35" s="6">
        <f>+ROW()-ROW($B$10)</f>
        <v>25</v>
      </c>
      <c r="C35" s="3">
        <v>1</v>
      </c>
      <c r="D35" s="5" t="s">
        <v>10</v>
      </c>
      <c r="E35" s="5" t="s">
        <v>9</v>
      </c>
      <c r="F35" s="5" t="s">
        <v>8</v>
      </c>
      <c r="G35" s="3" t="s">
        <v>47</v>
      </c>
      <c r="H35" s="3" t="s">
        <v>522</v>
      </c>
      <c r="I35" s="3" t="s">
        <v>534</v>
      </c>
      <c r="J35" s="3" t="s">
        <v>179</v>
      </c>
      <c r="K35" s="3" t="s">
        <v>540</v>
      </c>
      <c r="L35" s="3" t="s">
        <v>539</v>
      </c>
      <c r="M35" s="3" t="s">
        <v>118</v>
      </c>
      <c r="N35" s="7">
        <v>3.5765027319999997E-2</v>
      </c>
      <c r="O35" s="3" t="s">
        <v>117</v>
      </c>
    </row>
    <row r="36" spans="2:15" x14ac:dyDescent="0.25">
      <c r="B36" s="6">
        <f>+ROW()-ROW($B$10)</f>
        <v>26</v>
      </c>
      <c r="C36" s="3">
        <v>1</v>
      </c>
      <c r="D36" s="5" t="s">
        <v>10</v>
      </c>
      <c r="E36" s="5" t="s">
        <v>9</v>
      </c>
      <c r="F36" s="5" t="s">
        <v>8</v>
      </c>
      <c r="G36" s="3" t="s">
        <v>47</v>
      </c>
      <c r="H36" s="3" t="s">
        <v>522</v>
      </c>
      <c r="I36" s="3" t="s">
        <v>534</v>
      </c>
      <c r="J36" s="3" t="s">
        <v>179</v>
      </c>
      <c r="K36" s="3" t="s">
        <v>538</v>
      </c>
      <c r="L36" s="3" t="s">
        <v>537</v>
      </c>
      <c r="M36" s="3" t="s">
        <v>112</v>
      </c>
      <c r="N36" s="7">
        <v>5.3499999999999999E-2</v>
      </c>
      <c r="O36" s="3" t="s">
        <v>41</v>
      </c>
    </row>
    <row r="37" spans="2:15" x14ac:dyDescent="0.25">
      <c r="B37" s="6">
        <f>+ROW()-ROW($B$10)</f>
        <v>27</v>
      </c>
      <c r="C37" s="3">
        <v>1</v>
      </c>
      <c r="D37" s="5" t="s">
        <v>10</v>
      </c>
      <c r="E37" s="5" t="s">
        <v>9</v>
      </c>
      <c r="F37" s="5" t="s">
        <v>8</v>
      </c>
      <c r="G37" s="3" t="s">
        <v>47</v>
      </c>
      <c r="H37" s="3" t="s">
        <v>522</v>
      </c>
      <c r="I37" s="3" t="s">
        <v>534</v>
      </c>
      <c r="J37" s="3" t="s">
        <v>173</v>
      </c>
      <c r="K37" s="3" t="s">
        <v>536</v>
      </c>
      <c r="L37" s="3" t="s">
        <v>535</v>
      </c>
      <c r="M37" s="3" t="s">
        <v>118</v>
      </c>
      <c r="N37" s="7">
        <v>0.27868852458999999</v>
      </c>
      <c r="O37" s="3" t="s">
        <v>117</v>
      </c>
    </row>
    <row r="38" spans="2:15" x14ac:dyDescent="0.25">
      <c r="B38" s="6">
        <f>+ROW()-ROW($B$10)</f>
        <v>28</v>
      </c>
      <c r="C38" s="3">
        <v>1</v>
      </c>
      <c r="D38" s="5" t="s">
        <v>10</v>
      </c>
      <c r="E38" s="5" t="s">
        <v>9</v>
      </c>
      <c r="F38" s="5" t="s">
        <v>8</v>
      </c>
      <c r="G38" s="3" t="s">
        <v>47</v>
      </c>
      <c r="H38" s="3" t="s">
        <v>522</v>
      </c>
      <c r="I38" s="3" t="s">
        <v>534</v>
      </c>
      <c r="J38" s="3" t="s">
        <v>173</v>
      </c>
      <c r="K38" s="3" t="s">
        <v>533</v>
      </c>
      <c r="L38" s="3" t="s">
        <v>532</v>
      </c>
      <c r="M38" s="3" t="s">
        <v>112</v>
      </c>
      <c r="N38" s="7">
        <v>1.7899999999999999E-2</v>
      </c>
      <c r="O38" s="3" t="s">
        <v>41</v>
      </c>
    </row>
    <row r="39" spans="2:15" x14ac:dyDescent="0.25">
      <c r="B39" s="6">
        <f>+ROW()-ROW($B$10)</f>
        <v>29</v>
      </c>
      <c r="C39" s="3">
        <v>1</v>
      </c>
      <c r="D39" s="5" t="s">
        <v>10</v>
      </c>
      <c r="E39" s="5" t="s">
        <v>9</v>
      </c>
      <c r="F39" s="5" t="s">
        <v>8</v>
      </c>
      <c r="G39" s="3" t="s">
        <v>47</v>
      </c>
      <c r="H39" s="3" t="s">
        <v>522</v>
      </c>
      <c r="I39" s="3" t="s">
        <v>525</v>
      </c>
      <c r="J39" s="3" t="s">
        <v>179</v>
      </c>
      <c r="K39" s="3" t="s">
        <v>531</v>
      </c>
      <c r="L39" s="3" t="s">
        <v>530</v>
      </c>
      <c r="M39" s="3" t="s">
        <v>118</v>
      </c>
      <c r="N39" s="7" t="s">
        <v>1</v>
      </c>
      <c r="O39" s="3" t="s">
        <v>117</v>
      </c>
    </row>
    <row r="40" spans="2:15" x14ac:dyDescent="0.25">
      <c r="B40" s="6">
        <f>+ROW()-ROW($B$10)</f>
        <v>30</v>
      </c>
      <c r="C40" s="3">
        <v>1</v>
      </c>
      <c r="D40" s="5" t="s">
        <v>10</v>
      </c>
      <c r="E40" s="5" t="s">
        <v>9</v>
      </c>
      <c r="F40" s="5" t="s">
        <v>8</v>
      </c>
      <c r="G40" s="3" t="s">
        <v>47</v>
      </c>
      <c r="H40" s="3" t="s">
        <v>522</v>
      </c>
      <c r="I40" s="3" t="s">
        <v>525</v>
      </c>
      <c r="J40" s="3" t="s">
        <v>179</v>
      </c>
      <c r="K40" s="3" t="s">
        <v>529</v>
      </c>
      <c r="L40" s="3" t="s">
        <v>528</v>
      </c>
      <c r="M40" s="3" t="s">
        <v>112</v>
      </c>
      <c r="N40" s="7" t="s">
        <v>1</v>
      </c>
      <c r="O40" s="3" t="s">
        <v>41</v>
      </c>
    </row>
    <row r="41" spans="2:15" x14ac:dyDescent="0.25">
      <c r="B41" s="6">
        <f>+ROW()-ROW($B$10)</f>
        <v>31</v>
      </c>
      <c r="C41" s="3">
        <v>1</v>
      </c>
      <c r="D41" s="5" t="s">
        <v>10</v>
      </c>
      <c r="E41" s="5" t="s">
        <v>9</v>
      </c>
      <c r="F41" s="5" t="s">
        <v>8</v>
      </c>
      <c r="G41" s="3" t="s">
        <v>47</v>
      </c>
      <c r="H41" s="3" t="s">
        <v>522</v>
      </c>
      <c r="I41" s="3" t="s">
        <v>525</v>
      </c>
      <c r="J41" s="3" t="s">
        <v>173</v>
      </c>
      <c r="K41" s="3" t="s">
        <v>527</v>
      </c>
      <c r="L41" s="3" t="s">
        <v>526</v>
      </c>
      <c r="M41" s="3" t="s">
        <v>118</v>
      </c>
      <c r="N41" s="7" t="s">
        <v>1</v>
      </c>
      <c r="O41" s="3" t="s">
        <v>117</v>
      </c>
    </row>
    <row r="42" spans="2:15" x14ac:dyDescent="0.25">
      <c r="B42" s="6">
        <f>+ROW()-ROW($B$10)</f>
        <v>32</v>
      </c>
      <c r="C42" s="3">
        <v>1</v>
      </c>
      <c r="D42" s="5" t="s">
        <v>10</v>
      </c>
      <c r="E42" s="5" t="s">
        <v>9</v>
      </c>
      <c r="F42" s="5" t="s">
        <v>8</v>
      </c>
      <c r="G42" s="3" t="s">
        <v>47</v>
      </c>
      <c r="H42" s="3" t="s">
        <v>522</v>
      </c>
      <c r="I42" s="3" t="s">
        <v>525</v>
      </c>
      <c r="J42" s="3" t="s">
        <v>173</v>
      </c>
      <c r="K42" s="3" t="s">
        <v>524</v>
      </c>
      <c r="L42" s="3" t="s">
        <v>523</v>
      </c>
      <c r="M42" s="3" t="s">
        <v>112</v>
      </c>
      <c r="N42" s="7" t="s">
        <v>1</v>
      </c>
      <c r="O42" s="3" t="s">
        <v>41</v>
      </c>
    </row>
    <row r="43" spans="2:15" x14ac:dyDescent="0.25">
      <c r="B43" s="6">
        <f>+ROW()-ROW($B$10)</f>
        <v>33</v>
      </c>
      <c r="C43" s="3">
        <v>1</v>
      </c>
      <c r="D43" s="5" t="s">
        <v>10</v>
      </c>
      <c r="E43" s="5" t="s">
        <v>9</v>
      </c>
      <c r="F43" s="5" t="s">
        <v>8</v>
      </c>
      <c r="G43" s="3" t="s">
        <v>47</v>
      </c>
      <c r="H43" s="3" t="s">
        <v>522</v>
      </c>
      <c r="I43" s="3" t="s">
        <v>521</v>
      </c>
      <c r="J43" s="3" t="s">
        <v>4</v>
      </c>
      <c r="K43" s="3" t="s">
        <v>520</v>
      </c>
      <c r="L43" s="3" t="s">
        <v>519</v>
      </c>
      <c r="M43" s="3" t="s">
        <v>518</v>
      </c>
      <c r="N43" s="7" t="s">
        <v>1</v>
      </c>
      <c r="O43" s="3" t="s">
        <v>165</v>
      </c>
    </row>
    <row r="44" spans="2:15" x14ac:dyDescent="0.25">
      <c r="B44" s="6">
        <f>+ROW()-ROW($B$10)</f>
        <v>34</v>
      </c>
      <c r="C44" s="3">
        <v>1</v>
      </c>
      <c r="D44" s="5" t="s">
        <v>10</v>
      </c>
      <c r="E44" s="5" t="s">
        <v>9</v>
      </c>
      <c r="F44" s="5" t="s">
        <v>8</v>
      </c>
      <c r="G44" s="3" t="s">
        <v>47</v>
      </c>
      <c r="H44" s="3" t="s">
        <v>467</v>
      </c>
      <c r="I44" s="3" t="s">
        <v>517</v>
      </c>
      <c r="J44" s="3" t="s">
        <v>4</v>
      </c>
      <c r="K44" s="3" t="s">
        <v>516</v>
      </c>
      <c r="L44" s="3" t="s">
        <v>515</v>
      </c>
      <c r="M44" s="3" t="s">
        <v>478</v>
      </c>
      <c r="N44" s="7">
        <v>5.4644808740000002E-2</v>
      </c>
      <c r="O44" s="3" t="s">
        <v>165</v>
      </c>
    </row>
    <row r="45" spans="2:15" x14ac:dyDescent="0.25">
      <c r="B45" s="6">
        <f>+ROW()-ROW($B$10)</f>
        <v>35</v>
      </c>
      <c r="C45" s="3">
        <v>1</v>
      </c>
      <c r="D45" s="5" t="s">
        <v>10</v>
      </c>
      <c r="E45" s="5" t="s">
        <v>9</v>
      </c>
      <c r="F45" s="5" t="s">
        <v>8</v>
      </c>
      <c r="G45" s="3" t="s">
        <v>47</v>
      </c>
      <c r="H45" s="3" t="s">
        <v>467</v>
      </c>
      <c r="I45" s="3" t="s">
        <v>514</v>
      </c>
      <c r="J45" s="3" t="s">
        <v>4</v>
      </c>
      <c r="K45" s="3" t="s">
        <v>513</v>
      </c>
      <c r="L45" s="3" t="s">
        <v>512</v>
      </c>
      <c r="M45" s="3" t="s">
        <v>511</v>
      </c>
      <c r="N45" s="7">
        <v>5.6899999999999999E-2</v>
      </c>
      <c r="O45" s="3" t="s">
        <v>41</v>
      </c>
    </row>
    <row r="46" spans="2:15" x14ac:dyDescent="0.25">
      <c r="B46" s="6">
        <f>+ROW()-ROW($B$10)</f>
        <v>36</v>
      </c>
      <c r="C46" s="3">
        <v>1</v>
      </c>
      <c r="D46" s="5" t="s">
        <v>10</v>
      </c>
      <c r="E46" s="5" t="s">
        <v>9</v>
      </c>
      <c r="F46" s="5" t="s">
        <v>8</v>
      </c>
      <c r="G46" s="3" t="s">
        <v>47</v>
      </c>
      <c r="H46" s="3" t="s">
        <v>467</v>
      </c>
      <c r="I46" s="3" t="s">
        <v>499</v>
      </c>
      <c r="J46" s="3" t="s">
        <v>4</v>
      </c>
      <c r="K46" s="3" t="s">
        <v>510</v>
      </c>
      <c r="L46" s="3" t="s">
        <v>509</v>
      </c>
      <c r="M46" s="3" t="s">
        <v>112</v>
      </c>
      <c r="N46" s="7">
        <v>2.4E-2</v>
      </c>
      <c r="O46" s="3" t="s">
        <v>41</v>
      </c>
    </row>
    <row r="47" spans="2:15" x14ac:dyDescent="0.25">
      <c r="B47" s="6">
        <f>+ROW()-ROW($B$10)</f>
        <v>37</v>
      </c>
      <c r="C47" s="3">
        <v>1</v>
      </c>
      <c r="D47" s="5" t="s">
        <v>10</v>
      </c>
      <c r="E47" s="5" t="s">
        <v>9</v>
      </c>
      <c r="F47" s="5" t="s">
        <v>8</v>
      </c>
      <c r="G47" s="3" t="s">
        <v>47</v>
      </c>
      <c r="H47" s="3" t="s">
        <v>467</v>
      </c>
      <c r="I47" s="3" t="s">
        <v>496</v>
      </c>
      <c r="J47" s="3" t="s">
        <v>4</v>
      </c>
      <c r="K47" s="3" t="s">
        <v>508</v>
      </c>
      <c r="L47" s="3" t="s">
        <v>507</v>
      </c>
      <c r="M47" s="3" t="s">
        <v>112</v>
      </c>
      <c r="N47" s="7">
        <v>2.4E-2</v>
      </c>
      <c r="O47" s="3" t="s">
        <v>41</v>
      </c>
    </row>
    <row r="48" spans="2:15" x14ac:dyDescent="0.25">
      <c r="B48" s="6">
        <f>+ROW()-ROW($B$10)</f>
        <v>38</v>
      </c>
      <c r="C48" s="3">
        <v>1</v>
      </c>
      <c r="D48" s="5" t="s">
        <v>10</v>
      </c>
      <c r="E48" s="5" t="s">
        <v>9</v>
      </c>
      <c r="F48" s="5" t="s">
        <v>8</v>
      </c>
      <c r="G48" s="3" t="s">
        <v>47</v>
      </c>
      <c r="H48" s="3" t="s">
        <v>467</v>
      </c>
      <c r="I48" s="3" t="s">
        <v>506</v>
      </c>
      <c r="J48" s="3" t="s">
        <v>4</v>
      </c>
      <c r="K48" s="3" t="s">
        <v>505</v>
      </c>
      <c r="L48" s="3" t="s">
        <v>504</v>
      </c>
      <c r="M48" s="3" t="s">
        <v>112</v>
      </c>
      <c r="N48" s="7" t="s">
        <v>1</v>
      </c>
      <c r="O48" s="3" t="s">
        <v>41</v>
      </c>
    </row>
    <row r="49" spans="2:15" x14ac:dyDescent="0.25">
      <c r="B49" s="6">
        <f>+ROW()-ROW($B$10)</f>
        <v>39</v>
      </c>
      <c r="C49" s="3">
        <v>1</v>
      </c>
      <c r="D49" s="5" t="s">
        <v>10</v>
      </c>
      <c r="E49" s="5" t="s">
        <v>9</v>
      </c>
      <c r="F49" s="5" t="s">
        <v>8</v>
      </c>
      <c r="G49" s="3" t="s">
        <v>47</v>
      </c>
      <c r="H49" s="3" t="s">
        <v>467</v>
      </c>
      <c r="I49" s="3" t="s">
        <v>493</v>
      </c>
      <c r="J49" s="3" t="s">
        <v>4</v>
      </c>
      <c r="K49" s="3" t="s">
        <v>503</v>
      </c>
      <c r="L49" s="3" t="s">
        <v>502</v>
      </c>
      <c r="M49" s="3" t="s">
        <v>112</v>
      </c>
      <c r="N49" s="7">
        <v>2.4E-2</v>
      </c>
      <c r="O49" s="3" t="s">
        <v>41</v>
      </c>
    </row>
    <row r="50" spans="2:15" x14ac:dyDescent="0.25">
      <c r="B50" s="6">
        <f>+ROW()-ROW($B$10)</f>
        <v>40</v>
      </c>
      <c r="C50" s="3">
        <v>1</v>
      </c>
      <c r="D50" s="5" t="s">
        <v>10</v>
      </c>
      <c r="E50" s="5" t="s">
        <v>9</v>
      </c>
      <c r="F50" s="5" t="s">
        <v>8</v>
      </c>
      <c r="G50" s="3" t="s">
        <v>47</v>
      </c>
      <c r="H50" s="3" t="s">
        <v>467</v>
      </c>
      <c r="I50" s="3" t="s">
        <v>481</v>
      </c>
      <c r="J50" s="3" t="s">
        <v>4</v>
      </c>
      <c r="K50" s="3" t="s">
        <v>501</v>
      </c>
      <c r="L50" s="3" t="s">
        <v>500</v>
      </c>
      <c r="M50" s="3" t="s">
        <v>112</v>
      </c>
      <c r="N50" s="7">
        <v>2.4E-2</v>
      </c>
      <c r="O50" s="3" t="s">
        <v>41</v>
      </c>
    </row>
    <row r="51" spans="2:15" x14ac:dyDescent="0.25">
      <c r="B51" s="6">
        <f>+ROW()-ROW($B$10)</f>
        <v>41</v>
      </c>
      <c r="C51" s="3">
        <v>1</v>
      </c>
      <c r="D51" s="5" t="s">
        <v>10</v>
      </c>
      <c r="E51" s="5" t="s">
        <v>9</v>
      </c>
      <c r="F51" s="5" t="s">
        <v>8</v>
      </c>
      <c r="G51" s="3" t="s">
        <v>47</v>
      </c>
      <c r="H51" s="3" t="s">
        <v>467</v>
      </c>
      <c r="I51" s="3" t="s">
        <v>499</v>
      </c>
      <c r="J51" s="3" t="s">
        <v>4</v>
      </c>
      <c r="K51" s="3" t="s">
        <v>498</v>
      </c>
      <c r="L51" s="3" t="s">
        <v>497</v>
      </c>
      <c r="M51" s="3" t="s">
        <v>478</v>
      </c>
      <c r="N51" s="7">
        <v>0</v>
      </c>
      <c r="O51" s="3" t="s">
        <v>165</v>
      </c>
    </row>
    <row r="52" spans="2:15" x14ac:dyDescent="0.25">
      <c r="B52" s="6">
        <f>+ROW()-ROW($B$10)</f>
        <v>42</v>
      </c>
      <c r="C52" s="3">
        <v>1</v>
      </c>
      <c r="D52" s="5" t="s">
        <v>10</v>
      </c>
      <c r="E52" s="5" t="s">
        <v>9</v>
      </c>
      <c r="F52" s="5" t="s">
        <v>8</v>
      </c>
      <c r="G52" s="3" t="s">
        <v>47</v>
      </c>
      <c r="H52" s="3" t="s">
        <v>467</v>
      </c>
      <c r="I52" s="3" t="s">
        <v>496</v>
      </c>
      <c r="J52" s="3" t="s">
        <v>4</v>
      </c>
      <c r="K52" s="3" t="s">
        <v>495</v>
      </c>
      <c r="L52" s="3" t="s">
        <v>494</v>
      </c>
      <c r="M52" s="3" t="s">
        <v>478</v>
      </c>
      <c r="N52" s="7">
        <v>0</v>
      </c>
      <c r="O52" s="3" t="s">
        <v>165</v>
      </c>
    </row>
    <row r="53" spans="2:15" x14ac:dyDescent="0.25">
      <c r="B53" s="6">
        <f>+ROW()-ROW($B$10)</f>
        <v>43</v>
      </c>
      <c r="C53" s="3">
        <v>1</v>
      </c>
      <c r="D53" s="5" t="s">
        <v>10</v>
      </c>
      <c r="E53" s="5" t="s">
        <v>9</v>
      </c>
      <c r="F53" s="5" t="s">
        <v>8</v>
      </c>
      <c r="G53" s="3" t="s">
        <v>47</v>
      </c>
      <c r="H53" s="3" t="s">
        <v>467</v>
      </c>
      <c r="I53" s="3" t="s">
        <v>493</v>
      </c>
      <c r="J53" s="3" t="s">
        <v>4</v>
      </c>
      <c r="K53" s="3" t="s">
        <v>492</v>
      </c>
      <c r="L53" s="3" t="s">
        <v>491</v>
      </c>
      <c r="M53" s="3" t="s">
        <v>478</v>
      </c>
      <c r="N53" s="7">
        <v>0</v>
      </c>
      <c r="O53" s="3" t="s">
        <v>165</v>
      </c>
    </row>
    <row r="54" spans="2:15" x14ac:dyDescent="0.25">
      <c r="B54" s="6">
        <f>+ROW()-ROW($B$10)</f>
        <v>44</v>
      </c>
      <c r="C54" s="3">
        <v>1</v>
      </c>
      <c r="D54" s="5" t="s">
        <v>10</v>
      </c>
      <c r="E54" s="5" t="s">
        <v>9</v>
      </c>
      <c r="F54" s="5" t="s">
        <v>8</v>
      </c>
      <c r="G54" s="3" t="s">
        <v>47</v>
      </c>
      <c r="H54" s="3" t="s">
        <v>467</v>
      </c>
      <c r="I54" s="3" t="s">
        <v>490</v>
      </c>
      <c r="J54" s="3" t="s">
        <v>4</v>
      </c>
      <c r="K54" s="3" t="s">
        <v>489</v>
      </c>
      <c r="L54" s="3" t="s">
        <v>488</v>
      </c>
      <c r="M54" s="3" t="s">
        <v>112</v>
      </c>
      <c r="N54" s="7">
        <v>2.4E-2</v>
      </c>
      <c r="O54" s="3" t="s">
        <v>41</v>
      </c>
    </row>
    <row r="55" spans="2:15" x14ac:dyDescent="0.25">
      <c r="B55" s="6">
        <f>+ROW()-ROW($B$10)</f>
        <v>45</v>
      </c>
      <c r="C55" s="3">
        <v>1</v>
      </c>
      <c r="D55" s="5" t="s">
        <v>10</v>
      </c>
      <c r="E55" s="5" t="s">
        <v>9</v>
      </c>
      <c r="F55" s="5" t="s">
        <v>8</v>
      </c>
      <c r="G55" s="3" t="s">
        <v>47</v>
      </c>
      <c r="H55" s="3" t="s">
        <v>467</v>
      </c>
      <c r="I55" s="3" t="s">
        <v>487</v>
      </c>
      <c r="J55" s="3" t="s">
        <v>4</v>
      </c>
      <c r="K55" s="3" t="s">
        <v>486</v>
      </c>
      <c r="L55" s="3" t="s">
        <v>485</v>
      </c>
      <c r="M55" s="3" t="s">
        <v>112</v>
      </c>
      <c r="N55" s="7">
        <v>2.4E-2</v>
      </c>
      <c r="O55" s="3" t="s">
        <v>41</v>
      </c>
    </row>
    <row r="56" spans="2:15" x14ac:dyDescent="0.25">
      <c r="B56" s="6">
        <f>+ROW()-ROW($B$10)</f>
        <v>46</v>
      </c>
      <c r="C56" s="3">
        <v>1</v>
      </c>
      <c r="D56" s="5" t="s">
        <v>10</v>
      </c>
      <c r="E56" s="5" t="s">
        <v>9</v>
      </c>
      <c r="F56" s="5" t="s">
        <v>8</v>
      </c>
      <c r="G56" s="3" t="s">
        <v>47</v>
      </c>
      <c r="H56" s="3" t="s">
        <v>467</v>
      </c>
      <c r="I56" s="3" t="s">
        <v>484</v>
      </c>
      <c r="J56" s="3" t="s">
        <v>4</v>
      </c>
      <c r="K56" s="3" t="s">
        <v>483</v>
      </c>
      <c r="L56" s="3" t="s">
        <v>482</v>
      </c>
      <c r="M56" s="3" t="s">
        <v>112</v>
      </c>
      <c r="N56" s="7">
        <v>2.4E-2</v>
      </c>
      <c r="O56" s="3" t="s">
        <v>41</v>
      </c>
    </row>
    <row r="57" spans="2:15" x14ac:dyDescent="0.25">
      <c r="B57" s="6">
        <f>+ROW()-ROW($B$10)</f>
        <v>47</v>
      </c>
      <c r="C57" s="3">
        <v>1</v>
      </c>
      <c r="D57" s="5" t="s">
        <v>10</v>
      </c>
      <c r="E57" s="5" t="s">
        <v>9</v>
      </c>
      <c r="F57" s="5" t="s">
        <v>8</v>
      </c>
      <c r="G57" s="3" t="s">
        <v>47</v>
      </c>
      <c r="H57" s="3" t="s">
        <v>467</v>
      </c>
      <c r="I57" s="3" t="s">
        <v>481</v>
      </c>
      <c r="J57" s="3" t="s">
        <v>4</v>
      </c>
      <c r="K57" s="3" t="s">
        <v>480</v>
      </c>
      <c r="L57" s="3" t="s">
        <v>479</v>
      </c>
      <c r="M57" s="3" t="s">
        <v>478</v>
      </c>
      <c r="N57" s="7">
        <v>0</v>
      </c>
      <c r="O57" s="3" t="s">
        <v>165</v>
      </c>
    </row>
    <row r="58" spans="2:15" x14ac:dyDescent="0.25">
      <c r="B58" s="6">
        <f>+ROW()-ROW($B$10)</f>
        <v>48</v>
      </c>
      <c r="C58" s="3">
        <v>1</v>
      </c>
      <c r="D58" s="5" t="s">
        <v>10</v>
      </c>
      <c r="E58" s="5" t="s">
        <v>9</v>
      </c>
      <c r="F58" s="5" t="s">
        <v>8</v>
      </c>
      <c r="G58" s="3" t="s">
        <v>47</v>
      </c>
      <c r="H58" s="3" t="s">
        <v>467</v>
      </c>
      <c r="I58" s="3" t="s">
        <v>477</v>
      </c>
      <c r="J58" s="3" t="s">
        <v>4</v>
      </c>
      <c r="K58" s="3" t="s">
        <v>476</v>
      </c>
      <c r="L58" s="3" t="s">
        <v>475</v>
      </c>
      <c r="M58" s="3" t="s">
        <v>474</v>
      </c>
      <c r="N58" s="7">
        <v>-0.30025956283999999</v>
      </c>
      <c r="O58" s="3" t="s">
        <v>165</v>
      </c>
    </row>
    <row r="59" spans="2:15" x14ac:dyDescent="0.25">
      <c r="B59" s="6">
        <f>+ROW()-ROW($B$10)</f>
        <v>49</v>
      </c>
      <c r="C59" s="3">
        <v>1</v>
      </c>
      <c r="D59" s="5" t="s">
        <v>10</v>
      </c>
      <c r="E59" s="5" t="s">
        <v>9</v>
      </c>
      <c r="F59" s="5" t="s">
        <v>8</v>
      </c>
      <c r="G59" s="3" t="s">
        <v>47</v>
      </c>
      <c r="H59" s="3" t="s">
        <v>467</v>
      </c>
      <c r="I59" s="3" t="s">
        <v>473</v>
      </c>
      <c r="J59" s="3" t="s">
        <v>4</v>
      </c>
      <c r="K59" s="3" t="s">
        <v>472</v>
      </c>
      <c r="L59" s="3" t="s">
        <v>471</v>
      </c>
      <c r="M59" s="3" t="s">
        <v>112</v>
      </c>
      <c r="N59" s="7">
        <v>6.2185790000000003E-5</v>
      </c>
      <c r="O59" s="3" t="s">
        <v>41</v>
      </c>
    </row>
    <row r="60" spans="2:15" x14ac:dyDescent="0.25">
      <c r="B60" s="6">
        <f>+ROW()-ROW($B$10)</f>
        <v>50</v>
      </c>
      <c r="C60" s="3">
        <v>1</v>
      </c>
      <c r="D60" s="5" t="s">
        <v>10</v>
      </c>
      <c r="E60" s="5" t="s">
        <v>9</v>
      </c>
      <c r="F60" s="5" t="s">
        <v>8</v>
      </c>
      <c r="G60" s="3" t="s">
        <v>47</v>
      </c>
      <c r="H60" s="3" t="s">
        <v>467</v>
      </c>
      <c r="I60" s="3" t="s">
        <v>466</v>
      </c>
      <c r="J60" s="3" t="s">
        <v>4</v>
      </c>
      <c r="K60" s="3" t="s">
        <v>470</v>
      </c>
      <c r="L60" s="3" t="s">
        <v>469</v>
      </c>
      <c r="M60" s="3" t="s">
        <v>468</v>
      </c>
      <c r="N60" s="7" t="s">
        <v>1</v>
      </c>
      <c r="O60" s="3" t="s">
        <v>41</v>
      </c>
    </row>
    <row r="61" spans="2:15" x14ac:dyDescent="0.25">
      <c r="B61" s="6">
        <f>+ROW()-ROW($B$10)</f>
        <v>51</v>
      </c>
      <c r="C61" s="3">
        <v>1</v>
      </c>
      <c r="D61" s="5" t="s">
        <v>10</v>
      </c>
      <c r="E61" s="5" t="s">
        <v>9</v>
      </c>
      <c r="F61" s="5" t="s">
        <v>8</v>
      </c>
      <c r="G61" s="3" t="s">
        <v>47</v>
      </c>
      <c r="H61" s="3" t="s">
        <v>467</v>
      </c>
      <c r="I61" s="3" t="s">
        <v>466</v>
      </c>
      <c r="J61" s="3" t="s">
        <v>4</v>
      </c>
      <c r="K61" s="3" t="s">
        <v>465</v>
      </c>
      <c r="L61" s="3" t="s">
        <v>464</v>
      </c>
      <c r="M61" s="3" t="s">
        <v>463</v>
      </c>
      <c r="N61" s="7" t="s">
        <v>1</v>
      </c>
      <c r="O61" s="3" t="s">
        <v>41</v>
      </c>
    </row>
    <row r="62" spans="2:15" x14ac:dyDescent="0.25">
      <c r="B62" s="6">
        <f>+ROW()-ROW($B$10)</f>
        <v>52</v>
      </c>
      <c r="C62" s="3">
        <v>1</v>
      </c>
      <c r="D62" s="5" t="s">
        <v>10</v>
      </c>
      <c r="E62" s="5" t="s">
        <v>9</v>
      </c>
      <c r="F62" s="5" t="s">
        <v>8</v>
      </c>
      <c r="G62" s="3" t="s">
        <v>47</v>
      </c>
      <c r="H62" s="3" t="s">
        <v>384</v>
      </c>
      <c r="I62" s="3" t="s">
        <v>454</v>
      </c>
      <c r="J62" s="3" t="s">
        <v>4</v>
      </c>
      <c r="K62" s="3" t="s">
        <v>462</v>
      </c>
      <c r="L62" s="3" t="s">
        <v>461</v>
      </c>
      <c r="M62" s="3" t="s">
        <v>394</v>
      </c>
      <c r="N62" s="7" t="s">
        <v>1</v>
      </c>
      <c r="O62" s="3" t="s">
        <v>117</v>
      </c>
    </row>
    <row r="63" spans="2:15" x14ac:dyDescent="0.25">
      <c r="B63" s="6">
        <f>+ROW()-ROW($B$10)</f>
        <v>53</v>
      </c>
      <c r="C63" s="3">
        <v>1</v>
      </c>
      <c r="D63" s="5" t="s">
        <v>10</v>
      </c>
      <c r="E63" s="5" t="s">
        <v>9</v>
      </c>
      <c r="F63" s="5" t="s">
        <v>8</v>
      </c>
      <c r="G63" s="3" t="s">
        <v>47</v>
      </c>
      <c r="H63" s="3" t="s">
        <v>384</v>
      </c>
      <c r="I63" s="3" t="s">
        <v>454</v>
      </c>
      <c r="J63" s="3" t="s">
        <v>4</v>
      </c>
      <c r="K63" s="3" t="s">
        <v>460</v>
      </c>
      <c r="L63" s="3" t="s">
        <v>459</v>
      </c>
      <c r="M63" s="3" t="s">
        <v>391</v>
      </c>
      <c r="N63" s="7" t="s">
        <v>1</v>
      </c>
      <c r="O63" s="3" t="s">
        <v>117</v>
      </c>
    </row>
    <row r="64" spans="2:15" x14ac:dyDescent="0.25">
      <c r="B64" s="6">
        <f>+ROW()-ROW($B$10)</f>
        <v>54</v>
      </c>
      <c r="C64" s="3">
        <v>1</v>
      </c>
      <c r="D64" s="5" t="s">
        <v>10</v>
      </c>
      <c r="E64" s="5" t="s">
        <v>9</v>
      </c>
      <c r="F64" s="5" t="s">
        <v>8</v>
      </c>
      <c r="G64" s="3" t="s">
        <v>47</v>
      </c>
      <c r="H64" s="3" t="s">
        <v>384</v>
      </c>
      <c r="I64" s="3" t="s">
        <v>454</v>
      </c>
      <c r="J64" s="3" t="s">
        <v>4</v>
      </c>
      <c r="K64" s="3" t="s">
        <v>458</v>
      </c>
      <c r="L64" s="3" t="s">
        <v>457</v>
      </c>
      <c r="M64" s="3" t="s">
        <v>388</v>
      </c>
      <c r="N64" s="7" t="s">
        <v>1</v>
      </c>
      <c r="O64" s="3" t="s">
        <v>117</v>
      </c>
    </row>
    <row r="65" spans="2:15" x14ac:dyDescent="0.25">
      <c r="B65" s="6">
        <f>+ROW()-ROW($B$10)</f>
        <v>55</v>
      </c>
      <c r="C65" s="3">
        <v>1</v>
      </c>
      <c r="D65" s="5" t="s">
        <v>10</v>
      </c>
      <c r="E65" s="5" t="s">
        <v>9</v>
      </c>
      <c r="F65" s="5" t="s">
        <v>8</v>
      </c>
      <c r="G65" s="3" t="s">
        <v>47</v>
      </c>
      <c r="H65" s="3" t="s">
        <v>384</v>
      </c>
      <c r="I65" s="3" t="s">
        <v>454</v>
      </c>
      <c r="J65" s="3" t="s">
        <v>4</v>
      </c>
      <c r="K65" s="3" t="s">
        <v>456</v>
      </c>
      <c r="L65" s="3" t="s">
        <v>455</v>
      </c>
      <c r="M65" s="3" t="s">
        <v>385</v>
      </c>
      <c r="N65" s="7" t="s">
        <v>1</v>
      </c>
      <c r="O65" s="3" t="s">
        <v>117</v>
      </c>
    </row>
    <row r="66" spans="2:15" x14ac:dyDescent="0.25">
      <c r="B66" s="6">
        <f>+ROW()-ROW($B$10)</f>
        <v>56</v>
      </c>
      <c r="C66" s="3">
        <v>1</v>
      </c>
      <c r="D66" s="5" t="s">
        <v>10</v>
      </c>
      <c r="E66" s="5" t="s">
        <v>9</v>
      </c>
      <c r="F66" s="5" t="s">
        <v>8</v>
      </c>
      <c r="G66" s="3" t="s">
        <v>47</v>
      </c>
      <c r="H66" s="3" t="s">
        <v>384</v>
      </c>
      <c r="I66" s="3" t="s">
        <v>454</v>
      </c>
      <c r="J66" s="3" t="s">
        <v>4</v>
      </c>
      <c r="K66" s="3" t="s">
        <v>453</v>
      </c>
      <c r="L66" s="3" t="s">
        <v>452</v>
      </c>
      <c r="M66" s="3" t="s">
        <v>112</v>
      </c>
      <c r="N66" s="7" t="s">
        <v>1</v>
      </c>
      <c r="O66" s="3" t="s">
        <v>41</v>
      </c>
    </row>
    <row r="67" spans="2:15" x14ac:dyDescent="0.25">
      <c r="B67" s="6">
        <f>+ROW()-ROW($B$10)</f>
        <v>57</v>
      </c>
      <c r="C67" s="3">
        <v>1</v>
      </c>
      <c r="D67" s="5" t="s">
        <v>10</v>
      </c>
      <c r="E67" s="5" t="s">
        <v>9</v>
      </c>
      <c r="F67" s="5" t="s">
        <v>8</v>
      </c>
      <c r="G67" s="3" t="s">
        <v>47</v>
      </c>
      <c r="H67" s="3" t="s">
        <v>384</v>
      </c>
      <c r="I67" s="3" t="s">
        <v>443</v>
      </c>
      <c r="J67" s="3" t="s">
        <v>4</v>
      </c>
      <c r="K67" s="3" t="s">
        <v>451</v>
      </c>
      <c r="L67" s="3" t="s">
        <v>450</v>
      </c>
      <c r="M67" s="3" t="s">
        <v>394</v>
      </c>
      <c r="N67" s="7" t="s">
        <v>1</v>
      </c>
      <c r="O67" s="3" t="s">
        <v>117</v>
      </c>
    </row>
    <row r="68" spans="2:15" x14ac:dyDescent="0.25">
      <c r="B68" s="6">
        <f>+ROW()-ROW($B$10)</f>
        <v>58</v>
      </c>
      <c r="C68" s="3">
        <v>1</v>
      </c>
      <c r="D68" s="5" t="s">
        <v>10</v>
      </c>
      <c r="E68" s="5" t="s">
        <v>9</v>
      </c>
      <c r="F68" s="5" t="s">
        <v>8</v>
      </c>
      <c r="G68" s="3" t="s">
        <v>47</v>
      </c>
      <c r="H68" s="3" t="s">
        <v>384</v>
      </c>
      <c r="I68" s="3" t="s">
        <v>443</v>
      </c>
      <c r="J68" s="3" t="s">
        <v>4</v>
      </c>
      <c r="K68" s="3" t="s">
        <v>449</v>
      </c>
      <c r="L68" s="3" t="s">
        <v>448</v>
      </c>
      <c r="M68" s="3" t="s">
        <v>391</v>
      </c>
      <c r="N68" s="7" t="s">
        <v>1</v>
      </c>
      <c r="O68" s="3" t="s">
        <v>117</v>
      </c>
    </row>
    <row r="69" spans="2:15" x14ac:dyDescent="0.25">
      <c r="B69" s="6">
        <f>+ROW()-ROW($B$10)</f>
        <v>59</v>
      </c>
      <c r="C69" s="3">
        <v>1</v>
      </c>
      <c r="D69" s="5" t="s">
        <v>10</v>
      </c>
      <c r="E69" s="5" t="s">
        <v>9</v>
      </c>
      <c r="F69" s="5" t="s">
        <v>8</v>
      </c>
      <c r="G69" s="3" t="s">
        <v>47</v>
      </c>
      <c r="H69" s="3" t="s">
        <v>384</v>
      </c>
      <c r="I69" s="3" t="s">
        <v>443</v>
      </c>
      <c r="J69" s="3" t="s">
        <v>4</v>
      </c>
      <c r="K69" s="3" t="s">
        <v>447</v>
      </c>
      <c r="L69" s="3" t="s">
        <v>446</v>
      </c>
      <c r="M69" s="3" t="s">
        <v>388</v>
      </c>
      <c r="N69" s="7" t="s">
        <v>1</v>
      </c>
      <c r="O69" s="3" t="s">
        <v>117</v>
      </c>
    </row>
    <row r="70" spans="2:15" x14ac:dyDescent="0.25">
      <c r="B70" s="6">
        <f>+ROW()-ROW($B$10)</f>
        <v>60</v>
      </c>
      <c r="C70" s="3">
        <v>1</v>
      </c>
      <c r="D70" s="5" t="s">
        <v>10</v>
      </c>
      <c r="E70" s="5" t="s">
        <v>9</v>
      </c>
      <c r="F70" s="5" t="s">
        <v>8</v>
      </c>
      <c r="G70" s="3" t="s">
        <v>47</v>
      </c>
      <c r="H70" s="3" t="s">
        <v>384</v>
      </c>
      <c r="I70" s="3" t="s">
        <v>443</v>
      </c>
      <c r="J70" s="3" t="s">
        <v>4</v>
      </c>
      <c r="K70" s="3" t="s">
        <v>445</v>
      </c>
      <c r="L70" s="3" t="s">
        <v>444</v>
      </c>
      <c r="M70" s="3" t="s">
        <v>385</v>
      </c>
      <c r="N70" s="7" t="s">
        <v>1</v>
      </c>
      <c r="O70" s="3" t="s">
        <v>117</v>
      </c>
    </row>
    <row r="71" spans="2:15" x14ac:dyDescent="0.25">
      <c r="B71" s="6">
        <f>+ROW()-ROW($B$10)</f>
        <v>61</v>
      </c>
      <c r="C71" s="3">
        <v>1</v>
      </c>
      <c r="D71" s="5" t="s">
        <v>10</v>
      </c>
      <c r="E71" s="5" t="s">
        <v>9</v>
      </c>
      <c r="F71" s="5" t="s">
        <v>8</v>
      </c>
      <c r="G71" s="3" t="s">
        <v>47</v>
      </c>
      <c r="H71" s="3" t="s">
        <v>384</v>
      </c>
      <c r="I71" s="3" t="s">
        <v>443</v>
      </c>
      <c r="J71" s="3" t="s">
        <v>4</v>
      </c>
      <c r="K71" s="3" t="s">
        <v>442</v>
      </c>
      <c r="L71" s="3" t="s">
        <v>441</v>
      </c>
      <c r="M71" s="3" t="s">
        <v>112</v>
      </c>
      <c r="N71" s="7" t="s">
        <v>1</v>
      </c>
      <c r="O71" s="3" t="s">
        <v>41</v>
      </c>
    </row>
    <row r="72" spans="2:15" x14ac:dyDescent="0.25">
      <c r="B72" s="6">
        <f>+ROW()-ROW($B$10)</f>
        <v>62</v>
      </c>
      <c r="C72" s="3">
        <v>1</v>
      </c>
      <c r="D72" s="5" t="s">
        <v>10</v>
      </c>
      <c r="E72" s="5" t="s">
        <v>9</v>
      </c>
      <c r="F72" s="5" t="s">
        <v>8</v>
      </c>
      <c r="G72" s="3" t="s">
        <v>47</v>
      </c>
      <c r="H72" s="3" t="s">
        <v>384</v>
      </c>
      <c r="I72" s="3" t="s">
        <v>432</v>
      </c>
      <c r="J72" s="3" t="s">
        <v>4</v>
      </c>
      <c r="K72" s="3" t="s">
        <v>440</v>
      </c>
      <c r="L72" s="3" t="s">
        <v>439</v>
      </c>
      <c r="M72" s="3" t="s">
        <v>394</v>
      </c>
      <c r="N72" s="7" t="s">
        <v>1</v>
      </c>
      <c r="O72" s="3" t="s">
        <v>117</v>
      </c>
    </row>
    <row r="73" spans="2:15" x14ac:dyDescent="0.25">
      <c r="B73" s="6">
        <f>+ROW()-ROW($B$10)</f>
        <v>63</v>
      </c>
      <c r="C73" s="3">
        <v>1</v>
      </c>
      <c r="D73" s="5" t="s">
        <v>10</v>
      </c>
      <c r="E73" s="5" t="s">
        <v>9</v>
      </c>
      <c r="F73" s="5" t="s">
        <v>8</v>
      </c>
      <c r="G73" s="3" t="s">
        <v>47</v>
      </c>
      <c r="H73" s="3" t="s">
        <v>384</v>
      </c>
      <c r="I73" s="3" t="s">
        <v>432</v>
      </c>
      <c r="J73" s="3" t="s">
        <v>4</v>
      </c>
      <c r="K73" s="3" t="s">
        <v>438</v>
      </c>
      <c r="L73" s="3" t="s">
        <v>437</v>
      </c>
      <c r="M73" s="3" t="s">
        <v>391</v>
      </c>
      <c r="N73" s="7" t="s">
        <v>1</v>
      </c>
      <c r="O73" s="3" t="s">
        <v>117</v>
      </c>
    </row>
    <row r="74" spans="2:15" x14ac:dyDescent="0.25">
      <c r="B74" s="6">
        <f>+ROW()-ROW($B$10)</f>
        <v>64</v>
      </c>
      <c r="C74" s="3">
        <v>1</v>
      </c>
      <c r="D74" s="5" t="s">
        <v>10</v>
      </c>
      <c r="E74" s="5" t="s">
        <v>9</v>
      </c>
      <c r="F74" s="5" t="s">
        <v>8</v>
      </c>
      <c r="G74" s="3" t="s">
        <v>47</v>
      </c>
      <c r="H74" s="3" t="s">
        <v>384</v>
      </c>
      <c r="I74" s="3" t="s">
        <v>432</v>
      </c>
      <c r="J74" s="3" t="s">
        <v>4</v>
      </c>
      <c r="K74" s="3" t="s">
        <v>436</v>
      </c>
      <c r="L74" s="3" t="s">
        <v>435</v>
      </c>
      <c r="M74" s="3" t="s">
        <v>388</v>
      </c>
      <c r="N74" s="7" t="s">
        <v>1</v>
      </c>
      <c r="O74" s="3" t="s">
        <v>117</v>
      </c>
    </row>
    <row r="75" spans="2:15" x14ac:dyDescent="0.25">
      <c r="B75" s="6">
        <f>+ROW()-ROW($B$10)</f>
        <v>65</v>
      </c>
      <c r="C75" s="3">
        <v>1</v>
      </c>
      <c r="D75" s="5" t="s">
        <v>10</v>
      </c>
      <c r="E75" s="5" t="s">
        <v>9</v>
      </c>
      <c r="F75" s="5" t="s">
        <v>8</v>
      </c>
      <c r="G75" s="3" t="s">
        <v>47</v>
      </c>
      <c r="H75" s="3" t="s">
        <v>384</v>
      </c>
      <c r="I75" s="3" t="s">
        <v>432</v>
      </c>
      <c r="J75" s="3" t="s">
        <v>4</v>
      </c>
      <c r="K75" s="3" t="s">
        <v>434</v>
      </c>
      <c r="L75" s="3" t="s">
        <v>433</v>
      </c>
      <c r="M75" s="3" t="s">
        <v>385</v>
      </c>
      <c r="N75" s="7" t="s">
        <v>1</v>
      </c>
      <c r="O75" s="3" t="s">
        <v>117</v>
      </c>
    </row>
    <row r="76" spans="2:15" x14ac:dyDescent="0.25">
      <c r="B76" s="6">
        <f>+ROW()-ROW($B$10)</f>
        <v>66</v>
      </c>
      <c r="C76" s="3">
        <v>1</v>
      </c>
      <c r="D76" s="5" t="s">
        <v>10</v>
      </c>
      <c r="E76" s="5" t="s">
        <v>9</v>
      </c>
      <c r="F76" s="5" t="s">
        <v>8</v>
      </c>
      <c r="G76" s="3" t="s">
        <v>47</v>
      </c>
      <c r="H76" s="3" t="s">
        <v>384</v>
      </c>
      <c r="I76" s="3" t="s">
        <v>432</v>
      </c>
      <c r="J76" s="3" t="s">
        <v>4</v>
      </c>
      <c r="K76" s="3" t="s">
        <v>431</v>
      </c>
      <c r="L76" s="3" t="s">
        <v>430</v>
      </c>
      <c r="M76" s="3" t="s">
        <v>112</v>
      </c>
      <c r="N76" s="7" t="s">
        <v>1</v>
      </c>
      <c r="O76" s="3" t="s">
        <v>41</v>
      </c>
    </row>
    <row r="77" spans="2:15" x14ac:dyDescent="0.25">
      <c r="B77" s="6">
        <f>+ROW()-ROW($B$10)</f>
        <v>67</v>
      </c>
      <c r="C77" s="3">
        <v>1</v>
      </c>
      <c r="D77" s="5" t="s">
        <v>10</v>
      </c>
      <c r="E77" s="5" t="s">
        <v>9</v>
      </c>
      <c r="F77" s="5" t="s">
        <v>8</v>
      </c>
      <c r="G77" s="3" t="s">
        <v>47</v>
      </c>
      <c r="H77" s="3" t="s">
        <v>384</v>
      </c>
      <c r="I77" s="3" t="s">
        <v>421</v>
      </c>
      <c r="J77" s="3" t="s">
        <v>4</v>
      </c>
      <c r="K77" s="3" t="s">
        <v>429</v>
      </c>
      <c r="L77" s="3" t="s">
        <v>428</v>
      </c>
      <c r="M77" s="3" t="s">
        <v>394</v>
      </c>
      <c r="N77" s="7">
        <v>1.07011904762</v>
      </c>
      <c r="O77" s="3" t="s">
        <v>117</v>
      </c>
    </row>
    <row r="78" spans="2:15" x14ac:dyDescent="0.25">
      <c r="B78" s="6">
        <f>+ROW()-ROW($B$10)</f>
        <v>68</v>
      </c>
      <c r="C78" s="3">
        <v>1</v>
      </c>
      <c r="D78" s="5" t="s">
        <v>10</v>
      </c>
      <c r="E78" s="5" t="s">
        <v>9</v>
      </c>
      <c r="F78" s="5" t="s">
        <v>8</v>
      </c>
      <c r="G78" s="3" t="s">
        <v>47</v>
      </c>
      <c r="H78" s="3" t="s">
        <v>384</v>
      </c>
      <c r="I78" s="3" t="s">
        <v>421</v>
      </c>
      <c r="J78" s="3" t="s">
        <v>4</v>
      </c>
      <c r="K78" s="3" t="s">
        <v>427</v>
      </c>
      <c r="L78" s="3" t="s">
        <v>426</v>
      </c>
      <c r="M78" s="3" t="s">
        <v>391</v>
      </c>
      <c r="N78" s="7">
        <v>1.0332183908000001</v>
      </c>
      <c r="O78" s="3" t="s">
        <v>117</v>
      </c>
    </row>
    <row r="79" spans="2:15" x14ac:dyDescent="0.25">
      <c r="B79" s="6">
        <f>+ROW()-ROW($B$10)</f>
        <v>69</v>
      </c>
      <c r="C79" s="3">
        <v>1</v>
      </c>
      <c r="D79" s="5" t="s">
        <v>10</v>
      </c>
      <c r="E79" s="5" t="s">
        <v>9</v>
      </c>
      <c r="F79" s="5" t="s">
        <v>8</v>
      </c>
      <c r="G79" s="3" t="s">
        <v>47</v>
      </c>
      <c r="H79" s="3" t="s">
        <v>384</v>
      </c>
      <c r="I79" s="3" t="s">
        <v>421</v>
      </c>
      <c r="J79" s="3" t="s">
        <v>4</v>
      </c>
      <c r="K79" s="3" t="s">
        <v>425</v>
      </c>
      <c r="L79" s="3" t="s">
        <v>424</v>
      </c>
      <c r="M79" s="3" t="s">
        <v>388</v>
      </c>
      <c r="N79" s="7">
        <v>0.99877777777999999</v>
      </c>
      <c r="O79" s="3" t="s">
        <v>117</v>
      </c>
    </row>
    <row r="80" spans="2:15" x14ac:dyDescent="0.25">
      <c r="B80" s="6">
        <f>+ROW()-ROW($B$10)</f>
        <v>70</v>
      </c>
      <c r="C80" s="3">
        <v>1</v>
      </c>
      <c r="D80" s="5" t="s">
        <v>10</v>
      </c>
      <c r="E80" s="5" t="s">
        <v>9</v>
      </c>
      <c r="F80" s="5" t="s">
        <v>8</v>
      </c>
      <c r="G80" s="3" t="s">
        <v>47</v>
      </c>
      <c r="H80" s="3" t="s">
        <v>384</v>
      </c>
      <c r="I80" s="3" t="s">
        <v>421</v>
      </c>
      <c r="J80" s="3" t="s">
        <v>4</v>
      </c>
      <c r="K80" s="3" t="s">
        <v>423</v>
      </c>
      <c r="L80" s="3" t="s">
        <v>422</v>
      </c>
      <c r="M80" s="3" t="s">
        <v>385</v>
      </c>
      <c r="N80" s="7">
        <v>0.96655913977999997</v>
      </c>
      <c r="O80" s="3" t="s">
        <v>117</v>
      </c>
    </row>
    <row r="81" spans="2:15" x14ac:dyDescent="0.25">
      <c r="B81" s="6">
        <f>+ROW()-ROW($B$10)</f>
        <v>71</v>
      </c>
      <c r="C81" s="3">
        <v>1</v>
      </c>
      <c r="D81" s="5" t="s">
        <v>10</v>
      </c>
      <c r="E81" s="5" t="s">
        <v>9</v>
      </c>
      <c r="F81" s="5" t="s">
        <v>8</v>
      </c>
      <c r="G81" s="3" t="s">
        <v>47</v>
      </c>
      <c r="H81" s="3" t="s">
        <v>384</v>
      </c>
      <c r="I81" s="3" t="s">
        <v>421</v>
      </c>
      <c r="J81" s="3" t="s">
        <v>4</v>
      </c>
      <c r="K81" s="3" t="s">
        <v>420</v>
      </c>
      <c r="L81" s="3" t="s">
        <v>419</v>
      </c>
      <c r="M81" s="3" t="s">
        <v>112</v>
      </c>
      <c r="N81" s="7">
        <v>3.8E-3</v>
      </c>
      <c r="O81" s="3" t="s">
        <v>41</v>
      </c>
    </row>
    <row r="82" spans="2:15" x14ac:dyDescent="0.25">
      <c r="B82" s="6">
        <f>+ROW()-ROW($B$10)</f>
        <v>72</v>
      </c>
      <c r="C82" s="3">
        <v>1</v>
      </c>
      <c r="D82" s="5" t="s">
        <v>10</v>
      </c>
      <c r="E82" s="5" t="s">
        <v>9</v>
      </c>
      <c r="F82" s="5" t="s">
        <v>8</v>
      </c>
      <c r="G82" s="3" t="s">
        <v>47</v>
      </c>
      <c r="H82" s="3" t="s">
        <v>384</v>
      </c>
      <c r="I82" s="3" t="s">
        <v>410</v>
      </c>
      <c r="J82" s="3" t="s">
        <v>4</v>
      </c>
      <c r="K82" s="3" t="s">
        <v>418</v>
      </c>
      <c r="L82" s="3" t="s">
        <v>417</v>
      </c>
      <c r="M82" s="3" t="s">
        <v>394</v>
      </c>
      <c r="N82" s="7">
        <v>0.59452380951999995</v>
      </c>
      <c r="O82" s="3" t="s">
        <v>117</v>
      </c>
    </row>
    <row r="83" spans="2:15" x14ac:dyDescent="0.25">
      <c r="B83" s="6">
        <f>+ROW()-ROW($B$10)</f>
        <v>73</v>
      </c>
      <c r="C83" s="3">
        <v>1</v>
      </c>
      <c r="D83" s="5" t="s">
        <v>10</v>
      </c>
      <c r="E83" s="5" t="s">
        <v>9</v>
      </c>
      <c r="F83" s="5" t="s">
        <v>8</v>
      </c>
      <c r="G83" s="3" t="s">
        <v>47</v>
      </c>
      <c r="H83" s="3" t="s">
        <v>384</v>
      </c>
      <c r="I83" s="3" t="s">
        <v>410</v>
      </c>
      <c r="J83" s="3" t="s">
        <v>4</v>
      </c>
      <c r="K83" s="3" t="s">
        <v>416</v>
      </c>
      <c r="L83" s="3" t="s">
        <v>415</v>
      </c>
      <c r="M83" s="3" t="s">
        <v>391</v>
      </c>
      <c r="N83" s="7">
        <v>0.57402298851</v>
      </c>
      <c r="O83" s="3" t="s">
        <v>117</v>
      </c>
    </row>
    <row r="84" spans="2:15" x14ac:dyDescent="0.25">
      <c r="B84" s="6">
        <f>+ROW()-ROW($B$10)</f>
        <v>74</v>
      </c>
      <c r="C84" s="3">
        <v>1</v>
      </c>
      <c r="D84" s="5" t="s">
        <v>10</v>
      </c>
      <c r="E84" s="5" t="s">
        <v>9</v>
      </c>
      <c r="F84" s="5" t="s">
        <v>8</v>
      </c>
      <c r="G84" s="3" t="s">
        <v>47</v>
      </c>
      <c r="H84" s="3" t="s">
        <v>384</v>
      </c>
      <c r="I84" s="3" t="s">
        <v>410</v>
      </c>
      <c r="J84" s="3" t="s">
        <v>4</v>
      </c>
      <c r="K84" s="3" t="s">
        <v>414</v>
      </c>
      <c r="L84" s="3" t="s">
        <v>413</v>
      </c>
      <c r="M84" s="3" t="s">
        <v>388</v>
      </c>
      <c r="N84" s="7">
        <v>0.55488888888999999</v>
      </c>
      <c r="O84" s="3" t="s">
        <v>117</v>
      </c>
    </row>
    <row r="85" spans="2:15" x14ac:dyDescent="0.25">
      <c r="B85" s="6">
        <f>+ROW()-ROW($B$10)</f>
        <v>75</v>
      </c>
      <c r="C85" s="3">
        <v>1</v>
      </c>
      <c r="D85" s="5" t="s">
        <v>10</v>
      </c>
      <c r="E85" s="5" t="s">
        <v>9</v>
      </c>
      <c r="F85" s="5" t="s">
        <v>8</v>
      </c>
      <c r="G85" s="3" t="s">
        <v>47</v>
      </c>
      <c r="H85" s="3" t="s">
        <v>384</v>
      </c>
      <c r="I85" s="3" t="s">
        <v>410</v>
      </c>
      <c r="J85" s="3" t="s">
        <v>4</v>
      </c>
      <c r="K85" s="3" t="s">
        <v>412</v>
      </c>
      <c r="L85" s="3" t="s">
        <v>411</v>
      </c>
      <c r="M85" s="3" t="s">
        <v>385</v>
      </c>
      <c r="N85" s="7">
        <v>0.53698924730999997</v>
      </c>
      <c r="O85" s="3" t="s">
        <v>117</v>
      </c>
    </row>
    <row r="86" spans="2:15" x14ac:dyDescent="0.25">
      <c r="B86" s="6">
        <f>+ROW()-ROW($B$10)</f>
        <v>76</v>
      </c>
      <c r="C86" s="3">
        <v>1</v>
      </c>
      <c r="D86" s="5" t="s">
        <v>10</v>
      </c>
      <c r="E86" s="5" t="s">
        <v>9</v>
      </c>
      <c r="F86" s="5" t="s">
        <v>8</v>
      </c>
      <c r="G86" s="3" t="s">
        <v>47</v>
      </c>
      <c r="H86" s="3" t="s">
        <v>384</v>
      </c>
      <c r="I86" s="3" t="s">
        <v>410</v>
      </c>
      <c r="J86" s="3" t="s">
        <v>4</v>
      </c>
      <c r="K86" s="3" t="s">
        <v>409</v>
      </c>
      <c r="L86" s="3" t="s">
        <v>408</v>
      </c>
      <c r="M86" s="3" t="s">
        <v>112</v>
      </c>
      <c r="N86" s="7">
        <v>1.04E-2</v>
      </c>
      <c r="O86" s="3" t="s">
        <v>41</v>
      </c>
    </row>
    <row r="87" spans="2:15" x14ac:dyDescent="0.25">
      <c r="B87" s="6">
        <f>+ROW()-ROW($B$10)</f>
        <v>77</v>
      </c>
      <c r="C87" s="3">
        <v>1</v>
      </c>
      <c r="D87" s="5" t="s">
        <v>10</v>
      </c>
      <c r="E87" s="5" t="s">
        <v>9</v>
      </c>
      <c r="F87" s="5" t="s">
        <v>8</v>
      </c>
      <c r="G87" s="3" t="s">
        <v>47</v>
      </c>
      <c r="H87" s="3" t="s">
        <v>384</v>
      </c>
      <c r="I87" s="3" t="s">
        <v>399</v>
      </c>
      <c r="J87" s="3" t="s">
        <v>4</v>
      </c>
      <c r="K87" s="3" t="s">
        <v>407</v>
      </c>
      <c r="L87" s="3" t="s">
        <v>406</v>
      </c>
      <c r="M87" s="3" t="s">
        <v>394</v>
      </c>
      <c r="N87" s="7">
        <v>0.60505952381000006</v>
      </c>
      <c r="O87" s="3" t="s">
        <v>117</v>
      </c>
    </row>
    <row r="88" spans="2:15" x14ac:dyDescent="0.25">
      <c r="B88" s="6">
        <f>+ROW()-ROW($B$10)</f>
        <v>78</v>
      </c>
      <c r="C88" s="3">
        <v>1</v>
      </c>
      <c r="D88" s="5" t="s">
        <v>10</v>
      </c>
      <c r="E88" s="5" t="s">
        <v>9</v>
      </c>
      <c r="F88" s="5" t="s">
        <v>8</v>
      </c>
      <c r="G88" s="3" t="s">
        <v>47</v>
      </c>
      <c r="H88" s="3" t="s">
        <v>384</v>
      </c>
      <c r="I88" s="3" t="s">
        <v>399</v>
      </c>
      <c r="J88" s="3" t="s">
        <v>4</v>
      </c>
      <c r="K88" s="3" t="s">
        <v>405</v>
      </c>
      <c r="L88" s="3" t="s">
        <v>404</v>
      </c>
      <c r="M88" s="3" t="s">
        <v>391</v>
      </c>
      <c r="N88" s="7">
        <v>0.5841954023</v>
      </c>
      <c r="O88" s="3" t="s">
        <v>117</v>
      </c>
    </row>
    <row r="89" spans="2:15" x14ac:dyDescent="0.25">
      <c r="B89" s="6">
        <f>+ROW()-ROW($B$10)</f>
        <v>79</v>
      </c>
      <c r="C89" s="3">
        <v>1</v>
      </c>
      <c r="D89" s="5" t="s">
        <v>10</v>
      </c>
      <c r="E89" s="5" t="s">
        <v>9</v>
      </c>
      <c r="F89" s="5" t="s">
        <v>8</v>
      </c>
      <c r="G89" s="3" t="s">
        <v>47</v>
      </c>
      <c r="H89" s="3" t="s">
        <v>384</v>
      </c>
      <c r="I89" s="3" t="s">
        <v>399</v>
      </c>
      <c r="J89" s="3" t="s">
        <v>4</v>
      </c>
      <c r="K89" s="3" t="s">
        <v>403</v>
      </c>
      <c r="L89" s="3" t="s">
        <v>402</v>
      </c>
      <c r="M89" s="3" t="s">
        <v>388</v>
      </c>
      <c r="N89" s="7">
        <v>0.56472222222000001</v>
      </c>
      <c r="O89" s="3" t="s">
        <v>117</v>
      </c>
    </row>
    <row r="90" spans="2:15" x14ac:dyDescent="0.25">
      <c r="B90" s="6">
        <f>+ROW()-ROW($B$10)</f>
        <v>80</v>
      </c>
      <c r="C90" s="3">
        <v>1</v>
      </c>
      <c r="D90" s="5" t="s">
        <v>10</v>
      </c>
      <c r="E90" s="5" t="s">
        <v>9</v>
      </c>
      <c r="F90" s="5" t="s">
        <v>8</v>
      </c>
      <c r="G90" s="3" t="s">
        <v>47</v>
      </c>
      <c r="H90" s="3" t="s">
        <v>384</v>
      </c>
      <c r="I90" s="3" t="s">
        <v>399</v>
      </c>
      <c r="J90" s="3" t="s">
        <v>4</v>
      </c>
      <c r="K90" s="3" t="s">
        <v>401</v>
      </c>
      <c r="L90" s="3" t="s">
        <v>400</v>
      </c>
      <c r="M90" s="3" t="s">
        <v>385</v>
      </c>
      <c r="N90" s="7">
        <v>0.54650537633999996</v>
      </c>
      <c r="O90" s="3" t="s">
        <v>117</v>
      </c>
    </row>
    <row r="91" spans="2:15" x14ac:dyDescent="0.25">
      <c r="B91" s="6">
        <f>+ROW()-ROW($B$10)</f>
        <v>81</v>
      </c>
      <c r="C91" s="3">
        <v>1</v>
      </c>
      <c r="D91" s="5" t="s">
        <v>10</v>
      </c>
      <c r="E91" s="5" t="s">
        <v>9</v>
      </c>
      <c r="F91" s="5" t="s">
        <v>8</v>
      </c>
      <c r="G91" s="3" t="s">
        <v>47</v>
      </c>
      <c r="H91" s="3" t="s">
        <v>384</v>
      </c>
      <c r="I91" s="3" t="s">
        <v>399</v>
      </c>
      <c r="J91" s="3" t="s">
        <v>4</v>
      </c>
      <c r="K91" s="3" t="s">
        <v>398</v>
      </c>
      <c r="L91" s="3" t="s">
        <v>397</v>
      </c>
      <c r="M91" s="3" t="s">
        <v>112</v>
      </c>
      <c r="N91" s="7">
        <v>1.2999999999999999E-2</v>
      </c>
      <c r="O91" s="3" t="s">
        <v>41</v>
      </c>
    </row>
    <row r="92" spans="2:15" x14ac:dyDescent="0.25">
      <c r="B92" s="6">
        <f>+ROW()-ROW($B$10)</f>
        <v>82</v>
      </c>
      <c r="C92" s="3">
        <v>1</v>
      </c>
      <c r="D92" s="5" t="s">
        <v>10</v>
      </c>
      <c r="E92" s="5" t="s">
        <v>9</v>
      </c>
      <c r="F92" s="5" t="s">
        <v>8</v>
      </c>
      <c r="G92" s="3" t="s">
        <v>47</v>
      </c>
      <c r="H92" s="3" t="s">
        <v>384</v>
      </c>
      <c r="I92" s="3" t="s">
        <v>383</v>
      </c>
      <c r="J92" s="3" t="s">
        <v>4</v>
      </c>
      <c r="K92" s="3" t="s">
        <v>396</v>
      </c>
      <c r="L92" s="3" t="s">
        <v>395</v>
      </c>
      <c r="M92" s="3" t="s">
        <v>394</v>
      </c>
      <c r="N92" s="7">
        <v>0.60714285714000005</v>
      </c>
      <c r="O92" s="3" t="s">
        <v>117</v>
      </c>
    </row>
    <row r="93" spans="2:15" x14ac:dyDescent="0.25">
      <c r="B93" s="6">
        <f>+ROW()-ROW($B$10)</f>
        <v>83</v>
      </c>
      <c r="C93" s="3">
        <v>1</v>
      </c>
      <c r="D93" s="5" t="s">
        <v>10</v>
      </c>
      <c r="E93" s="5" t="s">
        <v>9</v>
      </c>
      <c r="F93" s="5" t="s">
        <v>8</v>
      </c>
      <c r="G93" s="3" t="s">
        <v>47</v>
      </c>
      <c r="H93" s="3" t="s">
        <v>384</v>
      </c>
      <c r="I93" s="3" t="s">
        <v>383</v>
      </c>
      <c r="J93" s="3" t="s">
        <v>4</v>
      </c>
      <c r="K93" s="3" t="s">
        <v>393</v>
      </c>
      <c r="L93" s="3" t="s">
        <v>392</v>
      </c>
      <c r="M93" s="3" t="s">
        <v>391</v>
      </c>
      <c r="N93" s="7">
        <v>0.58620689655000002</v>
      </c>
      <c r="O93" s="3" t="s">
        <v>117</v>
      </c>
    </row>
    <row r="94" spans="2:15" x14ac:dyDescent="0.25">
      <c r="B94" s="6">
        <f>+ROW()-ROW($B$10)</f>
        <v>84</v>
      </c>
      <c r="C94" s="3">
        <v>1</v>
      </c>
      <c r="D94" s="5" t="s">
        <v>10</v>
      </c>
      <c r="E94" s="5" t="s">
        <v>9</v>
      </c>
      <c r="F94" s="5" t="s">
        <v>8</v>
      </c>
      <c r="G94" s="3" t="s">
        <v>47</v>
      </c>
      <c r="H94" s="3" t="s">
        <v>384</v>
      </c>
      <c r="I94" s="3" t="s">
        <v>383</v>
      </c>
      <c r="J94" s="3" t="s">
        <v>4</v>
      </c>
      <c r="K94" s="3" t="s">
        <v>390</v>
      </c>
      <c r="L94" s="3" t="s">
        <v>389</v>
      </c>
      <c r="M94" s="3" t="s">
        <v>388</v>
      </c>
      <c r="N94" s="7">
        <v>0.56666666666999999</v>
      </c>
      <c r="O94" s="3" t="s">
        <v>117</v>
      </c>
    </row>
    <row r="95" spans="2:15" x14ac:dyDescent="0.25">
      <c r="B95" s="6">
        <f>+ROW()-ROW($B$10)</f>
        <v>85</v>
      </c>
      <c r="C95" s="3">
        <v>1</v>
      </c>
      <c r="D95" s="5" t="s">
        <v>10</v>
      </c>
      <c r="E95" s="5" t="s">
        <v>9</v>
      </c>
      <c r="F95" s="5" t="s">
        <v>8</v>
      </c>
      <c r="G95" s="3" t="s">
        <v>47</v>
      </c>
      <c r="H95" s="3" t="s">
        <v>384</v>
      </c>
      <c r="I95" s="3" t="s">
        <v>383</v>
      </c>
      <c r="J95" s="3" t="s">
        <v>4</v>
      </c>
      <c r="K95" s="3" t="s">
        <v>387</v>
      </c>
      <c r="L95" s="3" t="s">
        <v>386</v>
      </c>
      <c r="M95" s="3" t="s">
        <v>385</v>
      </c>
      <c r="N95" s="7">
        <v>0.54838709676999997</v>
      </c>
      <c r="O95" s="3" t="s">
        <v>117</v>
      </c>
    </row>
    <row r="96" spans="2:15" x14ac:dyDescent="0.25">
      <c r="B96" s="6">
        <f>+ROW()-ROW($B$10)</f>
        <v>86</v>
      </c>
      <c r="C96" s="3">
        <v>1</v>
      </c>
      <c r="D96" s="5" t="s">
        <v>10</v>
      </c>
      <c r="E96" s="5" t="s">
        <v>9</v>
      </c>
      <c r="F96" s="5" t="s">
        <v>8</v>
      </c>
      <c r="G96" s="3" t="s">
        <v>47</v>
      </c>
      <c r="H96" s="3" t="s">
        <v>384</v>
      </c>
      <c r="I96" s="3" t="s">
        <v>383</v>
      </c>
      <c r="J96" s="3" t="s">
        <v>4</v>
      </c>
      <c r="K96" s="3" t="s">
        <v>382</v>
      </c>
      <c r="L96" s="3" t="s">
        <v>381</v>
      </c>
      <c r="M96" s="3" t="s">
        <v>112</v>
      </c>
      <c r="N96" s="7">
        <v>1.7899999999999999E-2</v>
      </c>
      <c r="O96" s="3" t="s">
        <v>41</v>
      </c>
    </row>
    <row r="97" spans="2:15" x14ac:dyDescent="0.25">
      <c r="B97" s="6">
        <f>+ROW()-ROW($B$10)</f>
        <v>87</v>
      </c>
      <c r="C97" s="3">
        <v>1</v>
      </c>
      <c r="D97" s="5" t="s">
        <v>10</v>
      </c>
      <c r="E97" s="5" t="s">
        <v>9</v>
      </c>
      <c r="F97" s="5" t="s">
        <v>8</v>
      </c>
      <c r="G97" s="3" t="s">
        <v>47</v>
      </c>
      <c r="H97" s="3" t="s">
        <v>362</v>
      </c>
      <c r="I97" s="3" t="s">
        <v>380</v>
      </c>
      <c r="J97" s="3" t="s">
        <v>4</v>
      </c>
      <c r="K97" s="3" t="s">
        <v>379</v>
      </c>
      <c r="L97" s="3" t="s">
        <v>378</v>
      </c>
      <c r="M97" s="3" t="s">
        <v>118</v>
      </c>
      <c r="N97" s="7" t="s">
        <v>1</v>
      </c>
      <c r="O97" s="3" t="s">
        <v>117</v>
      </c>
    </row>
    <row r="98" spans="2:15" x14ac:dyDescent="0.25">
      <c r="B98" s="6">
        <f>+ROW()-ROW($B$10)</f>
        <v>88</v>
      </c>
      <c r="C98" s="3">
        <v>1</v>
      </c>
      <c r="D98" s="5" t="s">
        <v>10</v>
      </c>
      <c r="E98" s="5" t="s">
        <v>9</v>
      </c>
      <c r="F98" s="5" t="s">
        <v>8</v>
      </c>
      <c r="G98" s="3" t="s">
        <v>47</v>
      </c>
      <c r="H98" s="3" t="s">
        <v>362</v>
      </c>
      <c r="I98" s="3" t="s">
        <v>377</v>
      </c>
      <c r="J98" s="3" t="s">
        <v>4</v>
      </c>
      <c r="K98" s="3" t="s">
        <v>376</v>
      </c>
      <c r="L98" s="3" t="s">
        <v>375</v>
      </c>
      <c r="M98" s="3" t="s">
        <v>118</v>
      </c>
      <c r="N98" s="7" t="s">
        <v>1</v>
      </c>
      <c r="O98" s="3" t="s">
        <v>117</v>
      </c>
    </row>
    <row r="99" spans="2:15" x14ac:dyDescent="0.25">
      <c r="B99" s="6">
        <f>+ROW()-ROW($B$10)</f>
        <v>89</v>
      </c>
      <c r="C99" s="3">
        <v>1</v>
      </c>
      <c r="D99" s="5" t="s">
        <v>10</v>
      </c>
      <c r="E99" s="5" t="s">
        <v>9</v>
      </c>
      <c r="F99" s="5" t="s">
        <v>8</v>
      </c>
      <c r="G99" s="3" t="s">
        <v>47</v>
      </c>
      <c r="H99" s="3" t="s">
        <v>362</v>
      </c>
      <c r="I99" s="3" t="s">
        <v>374</v>
      </c>
      <c r="J99" s="3" t="s">
        <v>4</v>
      </c>
      <c r="K99" s="3" t="s">
        <v>373</v>
      </c>
      <c r="L99" s="3" t="s">
        <v>372</v>
      </c>
      <c r="M99" s="3" t="s">
        <v>118</v>
      </c>
      <c r="N99" s="7" t="s">
        <v>1</v>
      </c>
      <c r="O99" s="3" t="s">
        <v>117</v>
      </c>
    </row>
    <row r="100" spans="2:15" x14ac:dyDescent="0.25">
      <c r="B100" s="6">
        <f>+ROW()-ROW($B$10)</f>
        <v>90</v>
      </c>
      <c r="C100" s="3">
        <v>1</v>
      </c>
      <c r="D100" s="5" t="s">
        <v>10</v>
      </c>
      <c r="E100" s="5" t="s">
        <v>9</v>
      </c>
      <c r="F100" s="5" t="s">
        <v>8</v>
      </c>
      <c r="G100" s="3" t="s">
        <v>47</v>
      </c>
      <c r="H100" s="3" t="s">
        <v>362</v>
      </c>
      <c r="I100" s="3" t="s">
        <v>371</v>
      </c>
      <c r="J100" s="3" t="s">
        <v>4</v>
      </c>
      <c r="K100" s="3" t="s">
        <v>370</v>
      </c>
      <c r="L100" s="3" t="s">
        <v>369</v>
      </c>
      <c r="M100" s="3" t="s">
        <v>118</v>
      </c>
      <c r="N100" s="7" t="s">
        <v>1</v>
      </c>
      <c r="O100" s="3" t="s">
        <v>117</v>
      </c>
    </row>
    <row r="101" spans="2:15" x14ac:dyDescent="0.25">
      <c r="B101" s="6">
        <f>+ROW()-ROW($B$10)</f>
        <v>91</v>
      </c>
      <c r="C101" s="3">
        <v>1</v>
      </c>
      <c r="D101" s="5" t="s">
        <v>10</v>
      </c>
      <c r="E101" s="5" t="s">
        <v>9</v>
      </c>
      <c r="F101" s="5" t="s">
        <v>8</v>
      </c>
      <c r="G101" s="3" t="s">
        <v>47</v>
      </c>
      <c r="H101" s="3" t="s">
        <v>362</v>
      </c>
      <c r="I101" s="3" t="s">
        <v>368</v>
      </c>
      <c r="J101" s="3" t="s">
        <v>4</v>
      </c>
      <c r="K101" s="3" t="s">
        <v>367</v>
      </c>
      <c r="L101" s="3" t="s">
        <v>366</v>
      </c>
      <c r="M101" s="3" t="s">
        <v>118</v>
      </c>
      <c r="N101" s="7" t="s">
        <v>1</v>
      </c>
      <c r="O101" s="3" t="s">
        <v>117</v>
      </c>
    </row>
    <row r="102" spans="2:15" x14ac:dyDescent="0.25">
      <c r="B102" s="6">
        <f>+ROW()-ROW($B$10)</f>
        <v>92</v>
      </c>
      <c r="C102" s="3">
        <v>1</v>
      </c>
      <c r="D102" s="5" t="s">
        <v>10</v>
      </c>
      <c r="E102" s="5" t="s">
        <v>9</v>
      </c>
      <c r="F102" s="5" t="s">
        <v>8</v>
      </c>
      <c r="G102" s="3" t="s">
        <v>47</v>
      </c>
      <c r="H102" s="3" t="s">
        <v>362</v>
      </c>
      <c r="I102" s="3" t="s">
        <v>365</v>
      </c>
      <c r="J102" s="3" t="s">
        <v>4</v>
      </c>
      <c r="K102" s="3" t="s">
        <v>364</v>
      </c>
      <c r="L102" s="3" t="s">
        <v>363</v>
      </c>
      <c r="M102" s="3" t="s">
        <v>118</v>
      </c>
      <c r="N102" s="7" t="s">
        <v>1</v>
      </c>
      <c r="O102" s="3" t="s">
        <v>117</v>
      </c>
    </row>
    <row r="103" spans="2:15" x14ac:dyDescent="0.25">
      <c r="B103" s="6">
        <f>+ROW()-ROW($B$10)</f>
        <v>93</v>
      </c>
      <c r="C103" s="3">
        <v>1</v>
      </c>
      <c r="D103" s="5" t="s">
        <v>10</v>
      </c>
      <c r="E103" s="5" t="s">
        <v>9</v>
      </c>
      <c r="F103" s="5" t="s">
        <v>8</v>
      </c>
      <c r="G103" s="3" t="s">
        <v>47</v>
      </c>
      <c r="H103" s="3" t="s">
        <v>362</v>
      </c>
      <c r="I103" s="3" t="s">
        <v>361</v>
      </c>
      <c r="J103" s="3" t="s">
        <v>4</v>
      </c>
      <c r="K103" s="3" t="s">
        <v>360</v>
      </c>
      <c r="L103" s="3" t="s">
        <v>359</v>
      </c>
      <c r="M103" s="3" t="s">
        <v>118</v>
      </c>
      <c r="N103" s="7" t="s">
        <v>1</v>
      </c>
      <c r="O103" s="3" t="s">
        <v>117</v>
      </c>
    </row>
    <row r="104" spans="2:15" x14ac:dyDescent="0.25">
      <c r="B104" s="6">
        <f>+ROW()-ROW($B$10)</f>
        <v>94</v>
      </c>
      <c r="C104" s="3">
        <v>1</v>
      </c>
      <c r="D104" s="5" t="s">
        <v>10</v>
      </c>
      <c r="E104" s="5" t="s">
        <v>9</v>
      </c>
      <c r="F104" s="5" t="s">
        <v>8</v>
      </c>
      <c r="G104" s="3" t="s">
        <v>47</v>
      </c>
      <c r="H104" s="3" t="s">
        <v>310</v>
      </c>
      <c r="I104" s="3" t="s">
        <v>354</v>
      </c>
      <c r="J104" s="3" t="s">
        <v>4</v>
      </c>
      <c r="K104" s="3" t="s">
        <v>358</v>
      </c>
      <c r="L104" s="3" t="s">
        <v>357</v>
      </c>
      <c r="M104" s="3" t="s">
        <v>314</v>
      </c>
      <c r="N104" s="7" t="s">
        <v>1</v>
      </c>
      <c r="O104" s="3" t="s">
        <v>117</v>
      </c>
    </row>
    <row r="105" spans="2:15" x14ac:dyDescent="0.25">
      <c r="B105" s="6">
        <f>+ROW()-ROW($B$10)</f>
        <v>95</v>
      </c>
      <c r="C105" s="3">
        <v>1</v>
      </c>
      <c r="D105" s="5" t="s">
        <v>10</v>
      </c>
      <c r="E105" s="5" t="s">
        <v>9</v>
      </c>
      <c r="F105" s="5" t="s">
        <v>8</v>
      </c>
      <c r="G105" s="3" t="s">
        <v>47</v>
      </c>
      <c r="H105" s="3" t="s">
        <v>310</v>
      </c>
      <c r="I105" s="3" t="s">
        <v>354</v>
      </c>
      <c r="J105" s="3" t="s">
        <v>4</v>
      </c>
      <c r="K105" s="3" t="s">
        <v>356</v>
      </c>
      <c r="L105" s="3" t="s">
        <v>355</v>
      </c>
      <c r="M105" s="3" t="s">
        <v>311</v>
      </c>
      <c r="N105" s="7" t="s">
        <v>1</v>
      </c>
      <c r="O105" s="3" t="s">
        <v>117</v>
      </c>
    </row>
    <row r="106" spans="2:15" x14ac:dyDescent="0.25">
      <c r="B106" s="6">
        <f>+ROW()-ROW($B$10)</f>
        <v>96</v>
      </c>
      <c r="C106" s="3">
        <v>1</v>
      </c>
      <c r="D106" s="5" t="s">
        <v>10</v>
      </c>
      <c r="E106" s="5" t="s">
        <v>9</v>
      </c>
      <c r="F106" s="5" t="s">
        <v>8</v>
      </c>
      <c r="G106" s="3" t="s">
        <v>47</v>
      </c>
      <c r="H106" s="3" t="s">
        <v>310</v>
      </c>
      <c r="I106" s="3" t="s">
        <v>354</v>
      </c>
      <c r="J106" s="3" t="s">
        <v>4</v>
      </c>
      <c r="K106" s="3" t="s">
        <v>353</v>
      </c>
      <c r="L106" s="3" t="s">
        <v>352</v>
      </c>
      <c r="M106" s="3" t="s">
        <v>306</v>
      </c>
      <c r="N106" s="7" t="s">
        <v>1</v>
      </c>
      <c r="O106" s="3" t="s">
        <v>117</v>
      </c>
    </row>
    <row r="107" spans="2:15" x14ac:dyDescent="0.25">
      <c r="B107" s="6">
        <f>+ROW()-ROW($B$10)</f>
        <v>97</v>
      </c>
      <c r="C107" s="3">
        <v>1</v>
      </c>
      <c r="D107" s="5" t="s">
        <v>10</v>
      </c>
      <c r="E107" s="5" t="s">
        <v>9</v>
      </c>
      <c r="F107" s="5" t="s">
        <v>8</v>
      </c>
      <c r="G107" s="3" t="s">
        <v>47</v>
      </c>
      <c r="H107" s="3" t="s">
        <v>310</v>
      </c>
      <c r="I107" s="3" t="s">
        <v>347</v>
      </c>
      <c r="J107" s="3" t="s">
        <v>4</v>
      </c>
      <c r="K107" s="3" t="s">
        <v>351</v>
      </c>
      <c r="L107" s="3" t="s">
        <v>350</v>
      </c>
      <c r="M107" s="3" t="s">
        <v>314</v>
      </c>
      <c r="N107" s="7" t="s">
        <v>1</v>
      </c>
      <c r="O107" s="3" t="s">
        <v>117</v>
      </c>
    </row>
    <row r="108" spans="2:15" x14ac:dyDescent="0.25">
      <c r="B108" s="6">
        <f>+ROW()-ROW($B$10)</f>
        <v>98</v>
      </c>
      <c r="C108" s="3">
        <v>1</v>
      </c>
      <c r="D108" s="5" t="s">
        <v>10</v>
      </c>
      <c r="E108" s="5" t="s">
        <v>9</v>
      </c>
      <c r="F108" s="5" t="s">
        <v>8</v>
      </c>
      <c r="G108" s="3" t="s">
        <v>47</v>
      </c>
      <c r="H108" s="3" t="s">
        <v>310</v>
      </c>
      <c r="I108" s="3" t="s">
        <v>347</v>
      </c>
      <c r="J108" s="3" t="s">
        <v>4</v>
      </c>
      <c r="K108" s="3" t="s">
        <v>349</v>
      </c>
      <c r="L108" s="3" t="s">
        <v>348</v>
      </c>
      <c r="M108" s="3" t="s">
        <v>311</v>
      </c>
      <c r="N108" s="7" t="s">
        <v>1</v>
      </c>
      <c r="O108" s="3" t="s">
        <v>117</v>
      </c>
    </row>
    <row r="109" spans="2:15" x14ac:dyDescent="0.25">
      <c r="B109" s="6">
        <f>+ROW()-ROW($B$10)</f>
        <v>99</v>
      </c>
      <c r="C109" s="3">
        <v>1</v>
      </c>
      <c r="D109" s="5" t="s">
        <v>10</v>
      </c>
      <c r="E109" s="5" t="s">
        <v>9</v>
      </c>
      <c r="F109" s="5" t="s">
        <v>8</v>
      </c>
      <c r="G109" s="3" t="s">
        <v>47</v>
      </c>
      <c r="H109" s="3" t="s">
        <v>310</v>
      </c>
      <c r="I109" s="3" t="s">
        <v>347</v>
      </c>
      <c r="J109" s="3" t="s">
        <v>4</v>
      </c>
      <c r="K109" s="3" t="s">
        <v>346</v>
      </c>
      <c r="L109" s="3" t="s">
        <v>345</v>
      </c>
      <c r="M109" s="3" t="s">
        <v>306</v>
      </c>
      <c r="N109" s="7" t="s">
        <v>1</v>
      </c>
      <c r="O109" s="3" t="s">
        <v>117</v>
      </c>
    </row>
    <row r="110" spans="2:15" x14ac:dyDescent="0.25">
      <c r="B110" s="6">
        <f>+ROW()-ROW($B$10)</f>
        <v>100</v>
      </c>
      <c r="C110" s="3">
        <v>1</v>
      </c>
      <c r="D110" s="5" t="s">
        <v>10</v>
      </c>
      <c r="E110" s="5" t="s">
        <v>9</v>
      </c>
      <c r="F110" s="5" t="s">
        <v>8</v>
      </c>
      <c r="G110" s="3" t="s">
        <v>47</v>
      </c>
      <c r="H110" s="3" t="s">
        <v>310</v>
      </c>
      <c r="I110" s="3" t="s">
        <v>340</v>
      </c>
      <c r="J110" s="3" t="s">
        <v>4</v>
      </c>
      <c r="K110" s="3" t="s">
        <v>344</v>
      </c>
      <c r="L110" s="3" t="s">
        <v>343</v>
      </c>
      <c r="M110" s="3" t="s">
        <v>314</v>
      </c>
      <c r="N110" s="7" t="s">
        <v>1</v>
      </c>
      <c r="O110" s="3" t="s">
        <v>117</v>
      </c>
    </row>
    <row r="111" spans="2:15" x14ac:dyDescent="0.25">
      <c r="B111" s="6">
        <f>+ROW()-ROW($B$10)</f>
        <v>101</v>
      </c>
      <c r="C111" s="3">
        <v>1</v>
      </c>
      <c r="D111" s="5" t="s">
        <v>10</v>
      </c>
      <c r="E111" s="5" t="s">
        <v>9</v>
      </c>
      <c r="F111" s="5" t="s">
        <v>8</v>
      </c>
      <c r="G111" s="3" t="s">
        <v>47</v>
      </c>
      <c r="H111" s="3" t="s">
        <v>310</v>
      </c>
      <c r="I111" s="3" t="s">
        <v>340</v>
      </c>
      <c r="J111" s="3" t="s">
        <v>4</v>
      </c>
      <c r="K111" s="3" t="s">
        <v>342</v>
      </c>
      <c r="L111" s="3" t="s">
        <v>341</v>
      </c>
      <c r="M111" s="3" t="s">
        <v>311</v>
      </c>
      <c r="N111" s="7" t="s">
        <v>1</v>
      </c>
      <c r="O111" s="3" t="s">
        <v>117</v>
      </c>
    </row>
    <row r="112" spans="2:15" x14ac:dyDescent="0.25">
      <c r="B112" s="6">
        <f>+ROW()-ROW($B$10)</f>
        <v>102</v>
      </c>
      <c r="C112" s="3">
        <v>1</v>
      </c>
      <c r="D112" s="5" t="s">
        <v>10</v>
      </c>
      <c r="E112" s="5" t="s">
        <v>9</v>
      </c>
      <c r="F112" s="5" t="s">
        <v>8</v>
      </c>
      <c r="G112" s="3" t="s">
        <v>47</v>
      </c>
      <c r="H112" s="3" t="s">
        <v>310</v>
      </c>
      <c r="I112" s="3" t="s">
        <v>340</v>
      </c>
      <c r="J112" s="3" t="s">
        <v>4</v>
      </c>
      <c r="K112" s="3" t="s">
        <v>339</v>
      </c>
      <c r="L112" s="3" t="s">
        <v>338</v>
      </c>
      <c r="M112" s="3" t="s">
        <v>306</v>
      </c>
      <c r="N112" s="7" t="s">
        <v>1</v>
      </c>
      <c r="O112" s="3" t="s">
        <v>117</v>
      </c>
    </row>
    <row r="113" spans="2:15" x14ac:dyDescent="0.25">
      <c r="B113" s="6">
        <f>+ROW()-ROW($B$10)</f>
        <v>103</v>
      </c>
      <c r="C113" s="3">
        <v>1</v>
      </c>
      <c r="D113" s="5" t="s">
        <v>10</v>
      </c>
      <c r="E113" s="5" t="s">
        <v>9</v>
      </c>
      <c r="F113" s="5" t="s">
        <v>8</v>
      </c>
      <c r="G113" s="3" t="s">
        <v>47</v>
      </c>
      <c r="H113" s="3" t="s">
        <v>310</v>
      </c>
      <c r="I113" s="3" t="s">
        <v>333</v>
      </c>
      <c r="J113" s="3" t="s">
        <v>4</v>
      </c>
      <c r="K113" s="3" t="s">
        <v>337</v>
      </c>
      <c r="L113" s="3" t="s">
        <v>336</v>
      </c>
      <c r="M113" s="3" t="s">
        <v>314</v>
      </c>
      <c r="N113" s="7">
        <v>0.14553825137000001</v>
      </c>
      <c r="O113" s="3" t="s">
        <v>117</v>
      </c>
    </row>
    <row r="114" spans="2:15" x14ac:dyDescent="0.25">
      <c r="B114" s="6">
        <f>+ROW()-ROW($B$10)</f>
        <v>104</v>
      </c>
      <c r="C114" s="3">
        <v>1</v>
      </c>
      <c r="D114" s="5" t="s">
        <v>10</v>
      </c>
      <c r="E114" s="5" t="s">
        <v>9</v>
      </c>
      <c r="F114" s="5" t="s">
        <v>8</v>
      </c>
      <c r="G114" s="3" t="s">
        <v>47</v>
      </c>
      <c r="H114" s="3" t="s">
        <v>310</v>
      </c>
      <c r="I114" s="3" t="s">
        <v>333</v>
      </c>
      <c r="J114" s="3" t="s">
        <v>4</v>
      </c>
      <c r="K114" s="3" t="s">
        <v>335</v>
      </c>
      <c r="L114" s="3" t="s">
        <v>334</v>
      </c>
      <c r="M114" s="3" t="s">
        <v>311</v>
      </c>
      <c r="N114" s="7">
        <v>0.17464590163999999</v>
      </c>
      <c r="O114" s="3" t="s">
        <v>117</v>
      </c>
    </row>
    <row r="115" spans="2:15" x14ac:dyDescent="0.25">
      <c r="B115" s="6">
        <f>+ROW()-ROW($B$10)</f>
        <v>105</v>
      </c>
      <c r="C115" s="3">
        <v>1</v>
      </c>
      <c r="D115" s="5" t="s">
        <v>10</v>
      </c>
      <c r="E115" s="5" t="s">
        <v>9</v>
      </c>
      <c r="F115" s="5" t="s">
        <v>8</v>
      </c>
      <c r="G115" s="3" t="s">
        <v>47</v>
      </c>
      <c r="H115" s="3" t="s">
        <v>310</v>
      </c>
      <c r="I115" s="3" t="s">
        <v>333</v>
      </c>
      <c r="J115" s="3" t="s">
        <v>4</v>
      </c>
      <c r="K115" s="3" t="s">
        <v>332</v>
      </c>
      <c r="L115" s="3" t="s">
        <v>331</v>
      </c>
      <c r="M115" s="3" t="s">
        <v>306</v>
      </c>
      <c r="N115" s="7">
        <v>0.20375355191</v>
      </c>
      <c r="O115" s="3" t="s">
        <v>117</v>
      </c>
    </row>
    <row r="116" spans="2:15" x14ac:dyDescent="0.25">
      <c r="B116" s="6">
        <f>+ROW()-ROW($B$10)</f>
        <v>106</v>
      </c>
      <c r="C116" s="3">
        <v>1</v>
      </c>
      <c r="D116" s="5" t="s">
        <v>10</v>
      </c>
      <c r="E116" s="5" t="s">
        <v>9</v>
      </c>
      <c r="F116" s="5" t="s">
        <v>8</v>
      </c>
      <c r="G116" s="3" t="s">
        <v>47</v>
      </c>
      <c r="H116" s="3" t="s">
        <v>310</v>
      </c>
      <c r="I116" s="3" t="s">
        <v>326</v>
      </c>
      <c r="J116" s="3" t="s">
        <v>4</v>
      </c>
      <c r="K116" s="3" t="s">
        <v>330</v>
      </c>
      <c r="L116" s="3" t="s">
        <v>329</v>
      </c>
      <c r="M116" s="3" t="s">
        <v>314</v>
      </c>
      <c r="N116" s="7">
        <v>0.13045355190999999</v>
      </c>
      <c r="O116" s="3" t="s">
        <v>117</v>
      </c>
    </row>
    <row r="117" spans="2:15" x14ac:dyDescent="0.25">
      <c r="B117" s="6">
        <f>+ROW()-ROW($B$10)</f>
        <v>107</v>
      </c>
      <c r="C117" s="3">
        <v>1</v>
      </c>
      <c r="D117" s="5" t="s">
        <v>10</v>
      </c>
      <c r="E117" s="5" t="s">
        <v>9</v>
      </c>
      <c r="F117" s="5" t="s">
        <v>8</v>
      </c>
      <c r="G117" s="3" t="s">
        <v>47</v>
      </c>
      <c r="H117" s="3" t="s">
        <v>310</v>
      </c>
      <c r="I117" s="3" t="s">
        <v>326</v>
      </c>
      <c r="J117" s="3" t="s">
        <v>4</v>
      </c>
      <c r="K117" s="3" t="s">
        <v>328</v>
      </c>
      <c r="L117" s="3" t="s">
        <v>327</v>
      </c>
      <c r="M117" s="3" t="s">
        <v>311</v>
      </c>
      <c r="N117" s="7">
        <v>0.15654426229999999</v>
      </c>
      <c r="O117" s="3" t="s">
        <v>117</v>
      </c>
    </row>
    <row r="118" spans="2:15" x14ac:dyDescent="0.25">
      <c r="B118" s="6">
        <f>+ROW()-ROW($B$10)</f>
        <v>108</v>
      </c>
      <c r="C118" s="3">
        <v>1</v>
      </c>
      <c r="D118" s="5" t="s">
        <v>10</v>
      </c>
      <c r="E118" s="5" t="s">
        <v>9</v>
      </c>
      <c r="F118" s="5" t="s">
        <v>8</v>
      </c>
      <c r="G118" s="3" t="s">
        <v>47</v>
      </c>
      <c r="H118" s="3" t="s">
        <v>310</v>
      </c>
      <c r="I118" s="3" t="s">
        <v>326</v>
      </c>
      <c r="J118" s="3" t="s">
        <v>4</v>
      </c>
      <c r="K118" s="3" t="s">
        <v>325</v>
      </c>
      <c r="L118" s="3" t="s">
        <v>324</v>
      </c>
      <c r="M118" s="3" t="s">
        <v>306</v>
      </c>
      <c r="N118" s="7">
        <v>0.18263497268000001</v>
      </c>
      <c r="O118" s="3" t="s">
        <v>117</v>
      </c>
    </row>
    <row r="119" spans="2:15" x14ac:dyDescent="0.25">
      <c r="B119" s="6">
        <f>+ROW()-ROW($B$10)</f>
        <v>109</v>
      </c>
      <c r="C119" s="3">
        <v>1</v>
      </c>
      <c r="D119" s="5" t="s">
        <v>10</v>
      </c>
      <c r="E119" s="5" t="s">
        <v>9</v>
      </c>
      <c r="F119" s="5" t="s">
        <v>8</v>
      </c>
      <c r="G119" s="3" t="s">
        <v>47</v>
      </c>
      <c r="H119" s="3" t="s">
        <v>310</v>
      </c>
      <c r="I119" s="3" t="s">
        <v>319</v>
      </c>
      <c r="J119" s="3" t="s">
        <v>4</v>
      </c>
      <c r="K119" s="3" t="s">
        <v>323</v>
      </c>
      <c r="L119" s="3" t="s">
        <v>322</v>
      </c>
      <c r="M119" s="3" t="s">
        <v>314</v>
      </c>
      <c r="N119" s="7">
        <v>0.14721994535999999</v>
      </c>
      <c r="O119" s="3" t="s">
        <v>117</v>
      </c>
    </row>
    <row r="120" spans="2:15" x14ac:dyDescent="0.25">
      <c r="B120" s="6">
        <f>+ROW()-ROW($B$10)</f>
        <v>110</v>
      </c>
      <c r="C120" s="3">
        <v>1</v>
      </c>
      <c r="D120" s="5" t="s">
        <v>10</v>
      </c>
      <c r="E120" s="5" t="s">
        <v>9</v>
      </c>
      <c r="F120" s="5" t="s">
        <v>8</v>
      </c>
      <c r="G120" s="3" t="s">
        <v>47</v>
      </c>
      <c r="H120" s="3" t="s">
        <v>310</v>
      </c>
      <c r="I120" s="3" t="s">
        <v>319</v>
      </c>
      <c r="J120" s="3" t="s">
        <v>4</v>
      </c>
      <c r="K120" s="3" t="s">
        <v>321</v>
      </c>
      <c r="L120" s="3" t="s">
        <v>320</v>
      </c>
      <c r="M120" s="3" t="s">
        <v>311</v>
      </c>
      <c r="N120" s="7">
        <v>0.17666393443</v>
      </c>
      <c r="O120" s="3" t="s">
        <v>117</v>
      </c>
    </row>
    <row r="121" spans="2:15" x14ac:dyDescent="0.25">
      <c r="B121" s="6">
        <f>+ROW()-ROW($B$10)</f>
        <v>111</v>
      </c>
      <c r="C121" s="3">
        <v>1</v>
      </c>
      <c r="D121" s="5" t="s">
        <v>10</v>
      </c>
      <c r="E121" s="5" t="s">
        <v>9</v>
      </c>
      <c r="F121" s="5" t="s">
        <v>8</v>
      </c>
      <c r="G121" s="3" t="s">
        <v>47</v>
      </c>
      <c r="H121" s="3" t="s">
        <v>310</v>
      </c>
      <c r="I121" s="3" t="s">
        <v>319</v>
      </c>
      <c r="J121" s="3" t="s">
        <v>4</v>
      </c>
      <c r="K121" s="3" t="s">
        <v>318</v>
      </c>
      <c r="L121" s="3" t="s">
        <v>317</v>
      </c>
      <c r="M121" s="3" t="s">
        <v>306</v>
      </c>
      <c r="N121" s="7">
        <v>0.20610792350000001</v>
      </c>
      <c r="O121" s="3" t="s">
        <v>117</v>
      </c>
    </row>
    <row r="122" spans="2:15" x14ac:dyDescent="0.25">
      <c r="B122" s="6">
        <f>+ROW()-ROW($B$10)</f>
        <v>112</v>
      </c>
      <c r="C122" s="3">
        <v>1</v>
      </c>
      <c r="D122" s="5" t="s">
        <v>10</v>
      </c>
      <c r="E122" s="5" t="s">
        <v>9</v>
      </c>
      <c r="F122" s="5" t="s">
        <v>8</v>
      </c>
      <c r="G122" s="3" t="s">
        <v>47</v>
      </c>
      <c r="H122" s="3" t="s">
        <v>310</v>
      </c>
      <c r="I122" s="3" t="s">
        <v>309</v>
      </c>
      <c r="J122" s="3" t="s">
        <v>4</v>
      </c>
      <c r="K122" s="3" t="s">
        <v>316</v>
      </c>
      <c r="L122" s="3" t="s">
        <v>315</v>
      </c>
      <c r="M122" s="3" t="s">
        <v>314</v>
      </c>
      <c r="N122" s="7">
        <v>0.17677868852</v>
      </c>
      <c r="O122" s="3" t="s">
        <v>117</v>
      </c>
    </row>
    <row r="123" spans="2:15" x14ac:dyDescent="0.25">
      <c r="B123" s="6">
        <f>+ROW()-ROW($B$10)</f>
        <v>113</v>
      </c>
      <c r="C123" s="3">
        <v>1</v>
      </c>
      <c r="D123" s="5" t="s">
        <v>10</v>
      </c>
      <c r="E123" s="5" t="s">
        <v>9</v>
      </c>
      <c r="F123" s="5" t="s">
        <v>8</v>
      </c>
      <c r="G123" s="3" t="s">
        <v>47</v>
      </c>
      <c r="H123" s="3" t="s">
        <v>310</v>
      </c>
      <c r="I123" s="3" t="s">
        <v>309</v>
      </c>
      <c r="J123" s="3" t="s">
        <v>4</v>
      </c>
      <c r="K123" s="3" t="s">
        <v>313</v>
      </c>
      <c r="L123" s="3" t="s">
        <v>312</v>
      </c>
      <c r="M123" s="3" t="s">
        <v>311</v>
      </c>
      <c r="N123" s="7">
        <v>0.21213442623000001</v>
      </c>
      <c r="O123" s="3" t="s">
        <v>117</v>
      </c>
    </row>
    <row r="124" spans="2:15" x14ac:dyDescent="0.25">
      <c r="B124" s="6">
        <f>+ROW()-ROW($B$10)</f>
        <v>114</v>
      </c>
      <c r="C124" s="3">
        <v>1</v>
      </c>
      <c r="D124" s="5" t="s">
        <v>10</v>
      </c>
      <c r="E124" s="5" t="s">
        <v>9</v>
      </c>
      <c r="F124" s="5" t="s">
        <v>8</v>
      </c>
      <c r="G124" s="3" t="s">
        <v>47</v>
      </c>
      <c r="H124" s="3" t="s">
        <v>310</v>
      </c>
      <c r="I124" s="3" t="s">
        <v>309</v>
      </c>
      <c r="J124" s="3" t="s">
        <v>4</v>
      </c>
      <c r="K124" s="3" t="s">
        <v>308</v>
      </c>
      <c r="L124" s="3" t="s">
        <v>307</v>
      </c>
      <c r="M124" s="3" t="s">
        <v>306</v>
      </c>
      <c r="N124" s="7">
        <v>0.24749016393000001</v>
      </c>
      <c r="O124" s="3" t="s">
        <v>117</v>
      </c>
    </row>
    <row r="125" spans="2:15" x14ac:dyDescent="0.25">
      <c r="B125" s="6">
        <f>+ROW()-ROW($B$10)</f>
        <v>115</v>
      </c>
      <c r="C125" s="3">
        <v>1</v>
      </c>
      <c r="D125" s="5" t="s">
        <v>10</v>
      </c>
      <c r="E125" s="5" t="s">
        <v>9</v>
      </c>
      <c r="F125" s="5" t="s">
        <v>8</v>
      </c>
      <c r="G125" s="3" t="s">
        <v>47</v>
      </c>
      <c r="H125" s="3" t="s">
        <v>194</v>
      </c>
      <c r="I125" s="3" t="s">
        <v>303</v>
      </c>
      <c r="J125" s="3" t="s">
        <v>4</v>
      </c>
      <c r="K125" s="3" t="s">
        <v>305</v>
      </c>
      <c r="L125" s="3" t="s">
        <v>304</v>
      </c>
      <c r="M125" s="3" t="s">
        <v>288</v>
      </c>
      <c r="N125" s="7" t="s">
        <v>1</v>
      </c>
      <c r="O125" s="3" t="s">
        <v>165</v>
      </c>
    </row>
    <row r="126" spans="2:15" x14ac:dyDescent="0.25">
      <c r="B126" s="6">
        <f>+ROW()-ROW($B$10)</f>
        <v>116</v>
      </c>
      <c r="C126" s="3">
        <v>1</v>
      </c>
      <c r="D126" s="5" t="s">
        <v>10</v>
      </c>
      <c r="E126" s="5" t="s">
        <v>9</v>
      </c>
      <c r="F126" s="5" t="s">
        <v>8</v>
      </c>
      <c r="G126" s="3" t="s">
        <v>47</v>
      </c>
      <c r="H126" s="3" t="s">
        <v>194</v>
      </c>
      <c r="I126" s="3" t="s">
        <v>303</v>
      </c>
      <c r="J126" s="3" t="s">
        <v>4</v>
      </c>
      <c r="K126" s="3" t="s">
        <v>302</v>
      </c>
      <c r="L126" s="3" t="s">
        <v>301</v>
      </c>
      <c r="M126" s="3" t="s">
        <v>285</v>
      </c>
      <c r="N126" s="7" t="s">
        <v>1</v>
      </c>
      <c r="O126" s="3" t="s">
        <v>165</v>
      </c>
    </row>
    <row r="127" spans="2:15" x14ac:dyDescent="0.25">
      <c r="B127" s="6">
        <f>+ROW()-ROW($B$10)</f>
        <v>117</v>
      </c>
      <c r="C127" s="3">
        <v>1</v>
      </c>
      <c r="D127" s="5" t="s">
        <v>10</v>
      </c>
      <c r="E127" s="5" t="s">
        <v>9</v>
      </c>
      <c r="F127" s="5" t="s">
        <v>8</v>
      </c>
      <c r="G127" s="3" t="s">
        <v>47</v>
      </c>
      <c r="H127" s="3" t="s">
        <v>194</v>
      </c>
      <c r="I127" s="3" t="s">
        <v>298</v>
      </c>
      <c r="J127" s="3" t="s">
        <v>4</v>
      </c>
      <c r="K127" s="3" t="s">
        <v>300</v>
      </c>
      <c r="L127" s="3" t="s">
        <v>299</v>
      </c>
      <c r="M127" s="3" t="s">
        <v>288</v>
      </c>
      <c r="N127" s="7" t="s">
        <v>1</v>
      </c>
      <c r="O127" s="3" t="s">
        <v>165</v>
      </c>
    </row>
    <row r="128" spans="2:15" x14ac:dyDescent="0.25">
      <c r="B128" s="6">
        <f>+ROW()-ROW($B$10)</f>
        <v>118</v>
      </c>
      <c r="C128" s="3">
        <v>1</v>
      </c>
      <c r="D128" s="5" t="s">
        <v>10</v>
      </c>
      <c r="E128" s="5" t="s">
        <v>9</v>
      </c>
      <c r="F128" s="5" t="s">
        <v>8</v>
      </c>
      <c r="G128" s="3" t="s">
        <v>47</v>
      </c>
      <c r="H128" s="3" t="s">
        <v>194</v>
      </c>
      <c r="I128" s="3" t="s">
        <v>298</v>
      </c>
      <c r="J128" s="3" t="s">
        <v>4</v>
      </c>
      <c r="K128" s="3" t="s">
        <v>297</v>
      </c>
      <c r="L128" s="3" t="s">
        <v>296</v>
      </c>
      <c r="M128" s="3" t="s">
        <v>285</v>
      </c>
      <c r="N128" s="7" t="s">
        <v>1</v>
      </c>
      <c r="O128" s="3" t="s">
        <v>165</v>
      </c>
    </row>
    <row r="129" spans="2:15" x14ac:dyDescent="0.25">
      <c r="B129" s="6">
        <f>+ROW()-ROW($B$10)</f>
        <v>119</v>
      </c>
      <c r="C129" s="3">
        <v>1</v>
      </c>
      <c r="D129" s="5" t="s">
        <v>10</v>
      </c>
      <c r="E129" s="5" t="s">
        <v>9</v>
      </c>
      <c r="F129" s="5" t="s">
        <v>8</v>
      </c>
      <c r="G129" s="3" t="s">
        <v>47</v>
      </c>
      <c r="H129" s="3" t="s">
        <v>194</v>
      </c>
      <c r="I129" s="3" t="s">
        <v>293</v>
      </c>
      <c r="J129" s="3" t="s">
        <v>4</v>
      </c>
      <c r="K129" s="3" t="s">
        <v>295</v>
      </c>
      <c r="L129" s="3" t="s">
        <v>294</v>
      </c>
      <c r="M129" s="3" t="s">
        <v>288</v>
      </c>
      <c r="N129" s="7">
        <v>0.96693989070999997</v>
      </c>
      <c r="O129" s="3" t="s">
        <v>165</v>
      </c>
    </row>
    <row r="130" spans="2:15" x14ac:dyDescent="0.25">
      <c r="B130" s="6">
        <f>+ROW()-ROW($B$10)</f>
        <v>120</v>
      </c>
      <c r="C130" s="3">
        <v>1</v>
      </c>
      <c r="D130" s="5" t="s">
        <v>10</v>
      </c>
      <c r="E130" s="5" t="s">
        <v>9</v>
      </c>
      <c r="F130" s="5" t="s">
        <v>8</v>
      </c>
      <c r="G130" s="3" t="s">
        <v>47</v>
      </c>
      <c r="H130" s="3" t="s">
        <v>194</v>
      </c>
      <c r="I130" s="3" t="s">
        <v>293</v>
      </c>
      <c r="J130" s="3" t="s">
        <v>4</v>
      </c>
      <c r="K130" s="3" t="s">
        <v>292</v>
      </c>
      <c r="L130" s="3" t="s">
        <v>291</v>
      </c>
      <c r="M130" s="3" t="s">
        <v>285</v>
      </c>
      <c r="N130" s="7">
        <v>1.3945081967199999</v>
      </c>
      <c r="O130" s="3" t="s">
        <v>165</v>
      </c>
    </row>
    <row r="131" spans="2:15" x14ac:dyDescent="0.25">
      <c r="B131" s="6">
        <f>+ROW()-ROW($B$10)</f>
        <v>121</v>
      </c>
      <c r="C131" s="3">
        <v>1</v>
      </c>
      <c r="D131" s="5" t="s">
        <v>10</v>
      </c>
      <c r="E131" s="5" t="s">
        <v>9</v>
      </c>
      <c r="F131" s="5" t="s">
        <v>8</v>
      </c>
      <c r="G131" s="3" t="s">
        <v>47</v>
      </c>
      <c r="H131" s="3" t="s">
        <v>194</v>
      </c>
      <c r="I131" s="3" t="s">
        <v>209</v>
      </c>
      <c r="J131" s="3" t="s">
        <v>4</v>
      </c>
      <c r="K131" s="3" t="s">
        <v>290</v>
      </c>
      <c r="L131" s="3" t="s">
        <v>289</v>
      </c>
      <c r="M131" s="3" t="s">
        <v>288</v>
      </c>
      <c r="N131" s="7">
        <v>0.96693989070999997</v>
      </c>
      <c r="O131" s="3" t="s">
        <v>165</v>
      </c>
    </row>
    <row r="132" spans="2:15" x14ac:dyDescent="0.25">
      <c r="B132" s="6">
        <f>+ROW()-ROW($B$10)</f>
        <v>122</v>
      </c>
      <c r="C132" s="3">
        <v>1</v>
      </c>
      <c r="D132" s="5" t="s">
        <v>10</v>
      </c>
      <c r="E132" s="5" t="s">
        <v>9</v>
      </c>
      <c r="F132" s="5" t="s">
        <v>8</v>
      </c>
      <c r="G132" s="3" t="s">
        <v>47</v>
      </c>
      <c r="H132" s="3" t="s">
        <v>194</v>
      </c>
      <c r="I132" s="3" t="s">
        <v>209</v>
      </c>
      <c r="J132" s="3" t="s">
        <v>4</v>
      </c>
      <c r="K132" s="3" t="s">
        <v>287</v>
      </c>
      <c r="L132" s="3" t="s">
        <v>286</v>
      </c>
      <c r="M132" s="3" t="s">
        <v>285</v>
      </c>
      <c r="N132" s="7">
        <v>8.2240437159999999E-2</v>
      </c>
      <c r="O132" s="3" t="s">
        <v>165</v>
      </c>
    </row>
    <row r="133" spans="2:15" x14ac:dyDescent="0.25">
      <c r="B133" s="6">
        <f>+ROW()-ROW($B$10)</f>
        <v>123</v>
      </c>
      <c r="C133" s="3">
        <v>1</v>
      </c>
      <c r="D133" s="5" t="s">
        <v>10</v>
      </c>
      <c r="E133" s="5" t="s">
        <v>9</v>
      </c>
      <c r="F133" s="5" t="s">
        <v>8</v>
      </c>
      <c r="G133" s="3" t="s">
        <v>47</v>
      </c>
      <c r="H133" s="3" t="s">
        <v>194</v>
      </c>
      <c r="I133" s="3" t="s">
        <v>209</v>
      </c>
      <c r="J133" s="3" t="s">
        <v>4</v>
      </c>
      <c r="K133" s="3" t="s">
        <v>284</v>
      </c>
      <c r="L133" s="3" t="s">
        <v>283</v>
      </c>
      <c r="M133" s="3" t="s">
        <v>282</v>
      </c>
      <c r="N133" s="7">
        <v>1.5737704920000001E-2</v>
      </c>
      <c r="O133" s="3" t="s">
        <v>165</v>
      </c>
    </row>
    <row r="134" spans="2:15" x14ac:dyDescent="0.25">
      <c r="B134" s="6">
        <f>+ROW()-ROW($B$10)</f>
        <v>124</v>
      </c>
      <c r="C134" s="3">
        <v>1</v>
      </c>
      <c r="D134" s="5" t="s">
        <v>10</v>
      </c>
      <c r="E134" s="5" t="s">
        <v>9</v>
      </c>
      <c r="F134" s="5" t="s">
        <v>8</v>
      </c>
      <c r="G134" s="3" t="s">
        <v>47</v>
      </c>
      <c r="H134" s="3" t="s">
        <v>194</v>
      </c>
      <c r="I134" s="3" t="s">
        <v>209</v>
      </c>
      <c r="J134" s="3" t="s">
        <v>267</v>
      </c>
      <c r="K134" s="3" t="s">
        <v>281</v>
      </c>
      <c r="L134" s="3" t="s">
        <v>280</v>
      </c>
      <c r="M134" s="3" t="s">
        <v>228</v>
      </c>
      <c r="N134" s="7">
        <v>3.0519125679999998E-2</v>
      </c>
      <c r="O134" s="3" t="s">
        <v>165</v>
      </c>
    </row>
    <row r="135" spans="2:15" x14ac:dyDescent="0.25">
      <c r="B135" s="6">
        <f>+ROW()-ROW($B$10)</f>
        <v>125</v>
      </c>
      <c r="C135" s="3">
        <v>1</v>
      </c>
      <c r="D135" s="5" t="s">
        <v>10</v>
      </c>
      <c r="E135" s="5" t="s">
        <v>9</v>
      </c>
      <c r="F135" s="5" t="s">
        <v>8</v>
      </c>
      <c r="G135" s="3" t="s">
        <v>47</v>
      </c>
      <c r="H135" s="3" t="s">
        <v>194</v>
      </c>
      <c r="I135" s="3" t="s">
        <v>209</v>
      </c>
      <c r="J135" s="3" t="s">
        <v>267</v>
      </c>
      <c r="K135" s="3" t="s">
        <v>279</v>
      </c>
      <c r="L135" s="3" t="s">
        <v>278</v>
      </c>
      <c r="M135" s="3" t="s">
        <v>225</v>
      </c>
      <c r="N135" s="7">
        <v>3.8032786890000003E-2</v>
      </c>
      <c r="O135" s="3" t="s">
        <v>165</v>
      </c>
    </row>
    <row r="136" spans="2:15" x14ac:dyDescent="0.25">
      <c r="B136" s="6">
        <f>+ROW()-ROW($B$10)</f>
        <v>126</v>
      </c>
      <c r="C136" s="3">
        <v>1</v>
      </c>
      <c r="D136" s="5" t="s">
        <v>10</v>
      </c>
      <c r="E136" s="5" t="s">
        <v>9</v>
      </c>
      <c r="F136" s="5" t="s">
        <v>8</v>
      </c>
      <c r="G136" s="3" t="s">
        <v>47</v>
      </c>
      <c r="H136" s="3" t="s">
        <v>194</v>
      </c>
      <c r="I136" s="3" t="s">
        <v>209</v>
      </c>
      <c r="J136" s="3" t="s">
        <v>267</v>
      </c>
      <c r="K136" s="3" t="s">
        <v>277</v>
      </c>
      <c r="L136" s="3" t="s">
        <v>276</v>
      </c>
      <c r="M136" s="3" t="s">
        <v>222</v>
      </c>
      <c r="N136" s="7">
        <v>3.0519125679999998E-2</v>
      </c>
      <c r="O136" s="3" t="s">
        <v>165</v>
      </c>
    </row>
    <row r="137" spans="2:15" x14ac:dyDescent="0.25">
      <c r="B137" s="6">
        <f>+ROW()-ROW($B$10)</f>
        <v>127</v>
      </c>
      <c r="C137" s="3">
        <v>1</v>
      </c>
      <c r="D137" s="5" t="s">
        <v>10</v>
      </c>
      <c r="E137" s="5" t="s">
        <v>9</v>
      </c>
      <c r="F137" s="5" t="s">
        <v>8</v>
      </c>
      <c r="G137" s="3" t="s">
        <v>47</v>
      </c>
      <c r="H137" s="3" t="s">
        <v>194</v>
      </c>
      <c r="I137" s="3" t="s">
        <v>209</v>
      </c>
      <c r="J137" s="3" t="s">
        <v>267</v>
      </c>
      <c r="K137" s="3" t="s">
        <v>275</v>
      </c>
      <c r="L137" s="3" t="s">
        <v>274</v>
      </c>
      <c r="M137" s="3" t="s">
        <v>219</v>
      </c>
      <c r="N137" s="7">
        <v>3.8032786890000003E-2</v>
      </c>
      <c r="O137" s="3" t="s">
        <v>165</v>
      </c>
    </row>
    <row r="138" spans="2:15" x14ac:dyDescent="0.25">
      <c r="B138" s="6">
        <f>+ROW()-ROW($B$10)</f>
        <v>128</v>
      </c>
      <c r="C138" s="3">
        <v>1</v>
      </c>
      <c r="D138" s="5" t="s">
        <v>10</v>
      </c>
      <c r="E138" s="5" t="s">
        <v>9</v>
      </c>
      <c r="F138" s="5" t="s">
        <v>8</v>
      </c>
      <c r="G138" s="3" t="s">
        <v>47</v>
      </c>
      <c r="H138" s="3" t="s">
        <v>194</v>
      </c>
      <c r="I138" s="3" t="s">
        <v>209</v>
      </c>
      <c r="J138" s="3" t="s">
        <v>267</v>
      </c>
      <c r="K138" s="3" t="s">
        <v>273</v>
      </c>
      <c r="L138" s="3" t="s">
        <v>272</v>
      </c>
      <c r="M138" s="3" t="s">
        <v>216</v>
      </c>
      <c r="N138" s="7" t="s">
        <v>1</v>
      </c>
      <c r="O138" s="3" t="s">
        <v>165</v>
      </c>
    </row>
    <row r="139" spans="2:15" x14ac:dyDescent="0.25">
      <c r="B139" s="6">
        <f>+ROW()-ROW($B$10)</f>
        <v>129</v>
      </c>
      <c r="C139" s="3">
        <v>1</v>
      </c>
      <c r="D139" s="5" t="s">
        <v>10</v>
      </c>
      <c r="E139" s="5" t="s">
        <v>9</v>
      </c>
      <c r="F139" s="5" t="s">
        <v>8</v>
      </c>
      <c r="G139" s="3" t="s">
        <v>47</v>
      </c>
      <c r="H139" s="3" t="s">
        <v>194</v>
      </c>
      <c r="I139" s="3" t="s">
        <v>209</v>
      </c>
      <c r="J139" s="3" t="s">
        <v>267</v>
      </c>
      <c r="K139" s="3" t="s">
        <v>271</v>
      </c>
      <c r="L139" s="3" t="s">
        <v>270</v>
      </c>
      <c r="M139" s="3" t="s">
        <v>213</v>
      </c>
      <c r="N139" s="7" t="s">
        <v>1</v>
      </c>
      <c r="O139" s="3" t="s">
        <v>165</v>
      </c>
    </row>
    <row r="140" spans="2:15" x14ac:dyDescent="0.25">
      <c r="B140" s="6">
        <f>+ROW()-ROW($B$10)</f>
        <v>130</v>
      </c>
      <c r="C140" s="3">
        <v>1</v>
      </c>
      <c r="D140" s="5" t="s">
        <v>10</v>
      </c>
      <c r="E140" s="5" t="s">
        <v>9</v>
      </c>
      <c r="F140" s="5" t="s">
        <v>8</v>
      </c>
      <c r="G140" s="3" t="s">
        <v>47</v>
      </c>
      <c r="H140" s="3" t="s">
        <v>194</v>
      </c>
      <c r="I140" s="3" t="s">
        <v>209</v>
      </c>
      <c r="J140" s="3" t="s">
        <v>267</v>
      </c>
      <c r="K140" s="3" t="s">
        <v>269</v>
      </c>
      <c r="L140" s="3" t="s">
        <v>268</v>
      </c>
      <c r="M140" s="3" t="s">
        <v>210</v>
      </c>
      <c r="N140" s="7" t="s">
        <v>1</v>
      </c>
      <c r="O140" s="3" t="s">
        <v>165</v>
      </c>
    </row>
    <row r="141" spans="2:15" x14ac:dyDescent="0.25">
      <c r="B141" s="6">
        <f>+ROW()-ROW($B$10)</f>
        <v>131</v>
      </c>
      <c r="C141" s="3">
        <v>1</v>
      </c>
      <c r="D141" s="5" t="s">
        <v>10</v>
      </c>
      <c r="E141" s="5" t="s">
        <v>9</v>
      </c>
      <c r="F141" s="5" t="s">
        <v>8</v>
      </c>
      <c r="G141" s="3" t="s">
        <v>47</v>
      </c>
      <c r="H141" s="3" t="s">
        <v>194</v>
      </c>
      <c r="I141" s="3" t="s">
        <v>209</v>
      </c>
      <c r="J141" s="3" t="s">
        <v>267</v>
      </c>
      <c r="K141" s="3" t="s">
        <v>266</v>
      </c>
      <c r="L141" s="3" t="s">
        <v>265</v>
      </c>
      <c r="M141" s="3" t="s">
        <v>205</v>
      </c>
      <c r="N141" s="7" t="s">
        <v>1</v>
      </c>
      <c r="O141" s="3" t="s">
        <v>165</v>
      </c>
    </row>
    <row r="142" spans="2:15" x14ac:dyDescent="0.25">
      <c r="B142" s="6">
        <f>+ROW()-ROW($B$10)</f>
        <v>132</v>
      </c>
      <c r="C142" s="3">
        <v>1</v>
      </c>
      <c r="D142" s="5" t="s">
        <v>10</v>
      </c>
      <c r="E142" s="5" t="s">
        <v>9</v>
      </c>
      <c r="F142" s="5" t="s">
        <v>8</v>
      </c>
      <c r="G142" s="3" t="s">
        <v>47</v>
      </c>
      <c r="H142" s="3" t="s">
        <v>194</v>
      </c>
      <c r="I142" s="3" t="s">
        <v>209</v>
      </c>
      <c r="J142" s="3" t="s">
        <v>250</v>
      </c>
      <c r="K142" s="3" t="s">
        <v>264</v>
      </c>
      <c r="L142" s="3" t="s">
        <v>263</v>
      </c>
      <c r="M142" s="3" t="s">
        <v>228</v>
      </c>
      <c r="N142" s="7">
        <v>4.2349726779999999E-2</v>
      </c>
      <c r="O142" s="3" t="s">
        <v>165</v>
      </c>
    </row>
    <row r="143" spans="2:15" x14ac:dyDescent="0.25">
      <c r="B143" s="6">
        <f>+ROW()-ROW($B$10)</f>
        <v>133</v>
      </c>
      <c r="C143" s="3">
        <v>1</v>
      </c>
      <c r="D143" s="5" t="s">
        <v>10</v>
      </c>
      <c r="E143" s="5" t="s">
        <v>9</v>
      </c>
      <c r="F143" s="5" t="s">
        <v>8</v>
      </c>
      <c r="G143" s="3" t="s">
        <v>47</v>
      </c>
      <c r="H143" s="3" t="s">
        <v>194</v>
      </c>
      <c r="I143" s="3" t="s">
        <v>209</v>
      </c>
      <c r="J143" s="3" t="s">
        <v>250</v>
      </c>
      <c r="K143" s="3" t="s">
        <v>262</v>
      </c>
      <c r="L143" s="3" t="s">
        <v>261</v>
      </c>
      <c r="M143" s="3" t="s">
        <v>225</v>
      </c>
      <c r="N143" s="7">
        <v>4.986338798E-2</v>
      </c>
      <c r="O143" s="3" t="s">
        <v>165</v>
      </c>
    </row>
    <row r="144" spans="2:15" x14ac:dyDescent="0.25">
      <c r="B144" s="6">
        <f>+ROW()-ROW($B$10)</f>
        <v>134</v>
      </c>
      <c r="C144" s="3">
        <v>1</v>
      </c>
      <c r="D144" s="5" t="s">
        <v>10</v>
      </c>
      <c r="E144" s="5" t="s">
        <v>9</v>
      </c>
      <c r="F144" s="5" t="s">
        <v>8</v>
      </c>
      <c r="G144" s="3" t="s">
        <v>47</v>
      </c>
      <c r="H144" s="3" t="s">
        <v>194</v>
      </c>
      <c r="I144" s="3" t="s">
        <v>209</v>
      </c>
      <c r="J144" s="3" t="s">
        <v>250</v>
      </c>
      <c r="K144" s="3" t="s">
        <v>260</v>
      </c>
      <c r="L144" s="3" t="s">
        <v>259</v>
      </c>
      <c r="M144" s="3" t="s">
        <v>222</v>
      </c>
      <c r="N144" s="7">
        <v>4.2349726779999999E-2</v>
      </c>
      <c r="O144" s="3" t="s">
        <v>165</v>
      </c>
    </row>
    <row r="145" spans="2:15" x14ac:dyDescent="0.25">
      <c r="B145" s="6">
        <f>+ROW()-ROW($B$10)</f>
        <v>135</v>
      </c>
      <c r="C145" s="3">
        <v>1</v>
      </c>
      <c r="D145" s="5" t="s">
        <v>10</v>
      </c>
      <c r="E145" s="5" t="s">
        <v>9</v>
      </c>
      <c r="F145" s="5" t="s">
        <v>8</v>
      </c>
      <c r="G145" s="3" t="s">
        <v>47</v>
      </c>
      <c r="H145" s="3" t="s">
        <v>194</v>
      </c>
      <c r="I145" s="3" t="s">
        <v>209</v>
      </c>
      <c r="J145" s="3" t="s">
        <v>250</v>
      </c>
      <c r="K145" s="3" t="s">
        <v>258</v>
      </c>
      <c r="L145" s="3" t="s">
        <v>257</v>
      </c>
      <c r="M145" s="3" t="s">
        <v>219</v>
      </c>
      <c r="N145" s="7">
        <v>4.986338798E-2</v>
      </c>
      <c r="O145" s="3" t="s">
        <v>165</v>
      </c>
    </row>
    <row r="146" spans="2:15" x14ac:dyDescent="0.25">
      <c r="B146" s="6">
        <f>+ROW()-ROW($B$10)</f>
        <v>136</v>
      </c>
      <c r="C146" s="3">
        <v>1</v>
      </c>
      <c r="D146" s="5" t="s">
        <v>10</v>
      </c>
      <c r="E146" s="5" t="s">
        <v>9</v>
      </c>
      <c r="F146" s="5" t="s">
        <v>8</v>
      </c>
      <c r="G146" s="3" t="s">
        <v>47</v>
      </c>
      <c r="H146" s="3" t="s">
        <v>194</v>
      </c>
      <c r="I146" s="3" t="s">
        <v>209</v>
      </c>
      <c r="J146" s="3" t="s">
        <v>250</v>
      </c>
      <c r="K146" s="3" t="s">
        <v>256</v>
      </c>
      <c r="L146" s="3" t="s">
        <v>255</v>
      </c>
      <c r="M146" s="3" t="s">
        <v>216</v>
      </c>
      <c r="N146" s="7" t="s">
        <v>1</v>
      </c>
      <c r="O146" s="3" t="s">
        <v>165</v>
      </c>
    </row>
    <row r="147" spans="2:15" x14ac:dyDescent="0.25">
      <c r="B147" s="6">
        <f>+ROW()-ROW($B$10)</f>
        <v>137</v>
      </c>
      <c r="C147" s="3">
        <v>1</v>
      </c>
      <c r="D147" s="5" t="s">
        <v>10</v>
      </c>
      <c r="E147" s="5" t="s">
        <v>9</v>
      </c>
      <c r="F147" s="5" t="s">
        <v>8</v>
      </c>
      <c r="G147" s="3" t="s">
        <v>47</v>
      </c>
      <c r="H147" s="3" t="s">
        <v>194</v>
      </c>
      <c r="I147" s="3" t="s">
        <v>209</v>
      </c>
      <c r="J147" s="3" t="s">
        <v>250</v>
      </c>
      <c r="K147" s="3" t="s">
        <v>254</v>
      </c>
      <c r="L147" s="3" t="s">
        <v>253</v>
      </c>
      <c r="M147" s="3" t="s">
        <v>213</v>
      </c>
      <c r="N147" s="7" t="s">
        <v>1</v>
      </c>
      <c r="O147" s="3" t="s">
        <v>165</v>
      </c>
    </row>
    <row r="148" spans="2:15" x14ac:dyDescent="0.25">
      <c r="B148" s="6">
        <f>+ROW()-ROW($B$10)</f>
        <v>138</v>
      </c>
      <c r="C148" s="3">
        <v>1</v>
      </c>
      <c r="D148" s="5" t="s">
        <v>10</v>
      </c>
      <c r="E148" s="5" t="s">
        <v>9</v>
      </c>
      <c r="F148" s="5" t="s">
        <v>8</v>
      </c>
      <c r="G148" s="3" t="s">
        <v>47</v>
      </c>
      <c r="H148" s="3" t="s">
        <v>194</v>
      </c>
      <c r="I148" s="3" t="s">
        <v>209</v>
      </c>
      <c r="J148" s="3" t="s">
        <v>250</v>
      </c>
      <c r="K148" s="3" t="s">
        <v>252</v>
      </c>
      <c r="L148" s="3" t="s">
        <v>251</v>
      </c>
      <c r="M148" s="3" t="s">
        <v>210</v>
      </c>
      <c r="N148" s="7" t="s">
        <v>1</v>
      </c>
      <c r="O148" s="3" t="s">
        <v>165</v>
      </c>
    </row>
    <row r="149" spans="2:15" x14ac:dyDescent="0.25">
      <c r="B149" s="6">
        <f>+ROW()-ROW($B$10)</f>
        <v>139</v>
      </c>
      <c r="C149" s="3">
        <v>1</v>
      </c>
      <c r="D149" s="5" t="s">
        <v>10</v>
      </c>
      <c r="E149" s="5" t="s">
        <v>9</v>
      </c>
      <c r="F149" s="5" t="s">
        <v>8</v>
      </c>
      <c r="G149" s="3" t="s">
        <v>47</v>
      </c>
      <c r="H149" s="3" t="s">
        <v>194</v>
      </c>
      <c r="I149" s="3" t="s">
        <v>209</v>
      </c>
      <c r="J149" s="3" t="s">
        <v>250</v>
      </c>
      <c r="K149" s="3" t="s">
        <v>249</v>
      </c>
      <c r="L149" s="3" t="s">
        <v>248</v>
      </c>
      <c r="M149" s="3" t="s">
        <v>205</v>
      </c>
      <c r="N149" s="7" t="s">
        <v>1</v>
      </c>
      <c r="O149" s="3" t="s">
        <v>165</v>
      </c>
    </row>
    <row r="150" spans="2:15" x14ac:dyDescent="0.25">
      <c r="B150" s="6">
        <f>+ROW()-ROW($B$10)</f>
        <v>140</v>
      </c>
      <c r="C150" s="3">
        <v>1</v>
      </c>
      <c r="D150" s="5" t="s">
        <v>10</v>
      </c>
      <c r="E150" s="5" t="s">
        <v>9</v>
      </c>
      <c r="F150" s="5" t="s">
        <v>8</v>
      </c>
      <c r="G150" s="3" t="s">
        <v>47</v>
      </c>
      <c r="H150" s="3" t="s">
        <v>194</v>
      </c>
      <c r="I150" s="3" t="s">
        <v>209</v>
      </c>
      <c r="J150" s="3" t="s">
        <v>233</v>
      </c>
      <c r="K150" s="3" t="s">
        <v>247</v>
      </c>
      <c r="L150" s="3" t="s">
        <v>246</v>
      </c>
      <c r="M150" s="3" t="s">
        <v>228</v>
      </c>
      <c r="N150" s="7">
        <v>6.6010928960000007E-2</v>
      </c>
      <c r="O150" s="3" t="s">
        <v>165</v>
      </c>
    </row>
    <row r="151" spans="2:15" x14ac:dyDescent="0.25">
      <c r="B151" s="6">
        <f>+ROW()-ROW($B$10)</f>
        <v>141</v>
      </c>
      <c r="C151" s="3">
        <v>1</v>
      </c>
      <c r="D151" s="5" t="s">
        <v>10</v>
      </c>
      <c r="E151" s="5" t="s">
        <v>9</v>
      </c>
      <c r="F151" s="5" t="s">
        <v>8</v>
      </c>
      <c r="G151" s="3" t="s">
        <v>47</v>
      </c>
      <c r="H151" s="3" t="s">
        <v>194</v>
      </c>
      <c r="I151" s="3" t="s">
        <v>209</v>
      </c>
      <c r="J151" s="3" t="s">
        <v>233</v>
      </c>
      <c r="K151" s="3" t="s">
        <v>245</v>
      </c>
      <c r="L151" s="3" t="s">
        <v>244</v>
      </c>
      <c r="M151" s="3" t="s">
        <v>225</v>
      </c>
      <c r="N151" s="7">
        <v>7.352459016E-2</v>
      </c>
      <c r="O151" s="3" t="s">
        <v>165</v>
      </c>
    </row>
    <row r="152" spans="2:15" x14ac:dyDescent="0.25">
      <c r="B152" s="6">
        <f>+ROW()-ROW($B$10)</f>
        <v>142</v>
      </c>
      <c r="C152" s="3">
        <v>1</v>
      </c>
      <c r="D152" s="5" t="s">
        <v>10</v>
      </c>
      <c r="E152" s="5" t="s">
        <v>9</v>
      </c>
      <c r="F152" s="5" t="s">
        <v>8</v>
      </c>
      <c r="G152" s="3" t="s">
        <v>47</v>
      </c>
      <c r="H152" s="3" t="s">
        <v>194</v>
      </c>
      <c r="I152" s="3" t="s">
        <v>209</v>
      </c>
      <c r="J152" s="3" t="s">
        <v>233</v>
      </c>
      <c r="K152" s="3" t="s">
        <v>243</v>
      </c>
      <c r="L152" s="3" t="s">
        <v>242</v>
      </c>
      <c r="M152" s="3" t="s">
        <v>222</v>
      </c>
      <c r="N152" s="7">
        <v>6.6010928960000007E-2</v>
      </c>
      <c r="O152" s="3" t="s">
        <v>165</v>
      </c>
    </row>
    <row r="153" spans="2:15" x14ac:dyDescent="0.25">
      <c r="B153" s="6">
        <f>+ROW()-ROW($B$10)</f>
        <v>143</v>
      </c>
      <c r="C153" s="3">
        <v>1</v>
      </c>
      <c r="D153" s="5" t="s">
        <v>10</v>
      </c>
      <c r="E153" s="5" t="s">
        <v>9</v>
      </c>
      <c r="F153" s="5" t="s">
        <v>8</v>
      </c>
      <c r="G153" s="3" t="s">
        <v>47</v>
      </c>
      <c r="H153" s="3" t="s">
        <v>194</v>
      </c>
      <c r="I153" s="3" t="s">
        <v>209</v>
      </c>
      <c r="J153" s="3" t="s">
        <v>233</v>
      </c>
      <c r="K153" s="3" t="s">
        <v>241</v>
      </c>
      <c r="L153" s="3" t="s">
        <v>240</v>
      </c>
      <c r="M153" s="3" t="s">
        <v>219</v>
      </c>
      <c r="N153" s="7">
        <v>7.352459016E-2</v>
      </c>
      <c r="O153" s="3" t="s">
        <v>165</v>
      </c>
    </row>
    <row r="154" spans="2:15" x14ac:dyDescent="0.25">
      <c r="B154" s="6">
        <f>+ROW()-ROW($B$10)</f>
        <v>144</v>
      </c>
      <c r="C154" s="3">
        <v>1</v>
      </c>
      <c r="D154" s="5" t="s">
        <v>10</v>
      </c>
      <c r="E154" s="5" t="s">
        <v>9</v>
      </c>
      <c r="F154" s="5" t="s">
        <v>8</v>
      </c>
      <c r="G154" s="3" t="s">
        <v>47</v>
      </c>
      <c r="H154" s="3" t="s">
        <v>194</v>
      </c>
      <c r="I154" s="3" t="s">
        <v>209</v>
      </c>
      <c r="J154" s="3" t="s">
        <v>233</v>
      </c>
      <c r="K154" s="3" t="s">
        <v>239</v>
      </c>
      <c r="L154" s="3" t="s">
        <v>238</v>
      </c>
      <c r="M154" s="3" t="s">
        <v>216</v>
      </c>
      <c r="N154" s="7" t="s">
        <v>1</v>
      </c>
      <c r="O154" s="3" t="s">
        <v>165</v>
      </c>
    </row>
    <row r="155" spans="2:15" x14ac:dyDescent="0.25">
      <c r="B155" s="6">
        <f>+ROW()-ROW($B$10)</f>
        <v>145</v>
      </c>
      <c r="C155" s="3">
        <v>1</v>
      </c>
      <c r="D155" s="5" t="s">
        <v>10</v>
      </c>
      <c r="E155" s="5" t="s">
        <v>9</v>
      </c>
      <c r="F155" s="5" t="s">
        <v>8</v>
      </c>
      <c r="G155" s="3" t="s">
        <v>47</v>
      </c>
      <c r="H155" s="3" t="s">
        <v>194</v>
      </c>
      <c r="I155" s="3" t="s">
        <v>209</v>
      </c>
      <c r="J155" s="3" t="s">
        <v>233</v>
      </c>
      <c r="K155" s="3" t="s">
        <v>237</v>
      </c>
      <c r="L155" s="3" t="s">
        <v>236</v>
      </c>
      <c r="M155" s="3" t="s">
        <v>213</v>
      </c>
      <c r="N155" s="7" t="s">
        <v>1</v>
      </c>
      <c r="O155" s="3" t="s">
        <v>165</v>
      </c>
    </row>
    <row r="156" spans="2:15" x14ac:dyDescent="0.25">
      <c r="B156" s="6">
        <f>+ROW()-ROW($B$10)</f>
        <v>146</v>
      </c>
      <c r="C156" s="3">
        <v>1</v>
      </c>
      <c r="D156" s="5" t="s">
        <v>10</v>
      </c>
      <c r="E156" s="5" t="s">
        <v>9</v>
      </c>
      <c r="F156" s="5" t="s">
        <v>8</v>
      </c>
      <c r="G156" s="3" t="s">
        <v>47</v>
      </c>
      <c r="H156" s="3" t="s">
        <v>194</v>
      </c>
      <c r="I156" s="3" t="s">
        <v>209</v>
      </c>
      <c r="J156" s="3" t="s">
        <v>233</v>
      </c>
      <c r="K156" s="3" t="s">
        <v>235</v>
      </c>
      <c r="L156" s="3" t="s">
        <v>234</v>
      </c>
      <c r="M156" s="3" t="s">
        <v>210</v>
      </c>
      <c r="N156" s="7" t="s">
        <v>1</v>
      </c>
      <c r="O156" s="3" t="s">
        <v>165</v>
      </c>
    </row>
    <row r="157" spans="2:15" x14ac:dyDescent="0.25">
      <c r="B157" s="6">
        <f>+ROW()-ROW($B$10)</f>
        <v>147</v>
      </c>
      <c r="C157" s="3">
        <v>1</v>
      </c>
      <c r="D157" s="5" t="s">
        <v>10</v>
      </c>
      <c r="E157" s="5" t="s">
        <v>9</v>
      </c>
      <c r="F157" s="5" t="s">
        <v>8</v>
      </c>
      <c r="G157" s="3" t="s">
        <v>47</v>
      </c>
      <c r="H157" s="3" t="s">
        <v>194</v>
      </c>
      <c r="I157" s="3" t="s">
        <v>209</v>
      </c>
      <c r="J157" s="3" t="s">
        <v>233</v>
      </c>
      <c r="K157" s="3" t="s">
        <v>232</v>
      </c>
      <c r="L157" s="3" t="s">
        <v>231</v>
      </c>
      <c r="M157" s="3" t="s">
        <v>205</v>
      </c>
      <c r="N157" s="7" t="s">
        <v>1</v>
      </c>
      <c r="O157" s="3" t="s">
        <v>165</v>
      </c>
    </row>
    <row r="158" spans="2:15" x14ac:dyDescent="0.25">
      <c r="B158" s="6">
        <f>+ROW()-ROW($B$10)</f>
        <v>148</v>
      </c>
      <c r="C158" s="3">
        <v>1</v>
      </c>
      <c r="D158" s="5" t="s">
        <v>10</v>
      </c>
      <c r="E158" s="5" t="s">
        <v>9</v>
      </c>
      <c r="F158" s="5" t="s">
        <v>8</v>
      </c>
      <c r="G158" s="3" t="s">
        <v>47</v>
      </c>
      <c r="H158" s="3" t="s">
        <v>194</v>
      </c>
      <c r="I158" s="3" t="s">
        <v>209</v>
      </c>
      <c r="J158" s="3" t="s">
        <v>208</v>
      </c>
      <c r="K158" s="3" t="s">
        <v>230</v>
      </c>
      <c r="L158" s="3" t="s">
        <v>229</v>
      </c>
      <c r="M158" s="3" t="s">
        <v>228</v>
      </c>
      <c r="N158" s="7">
        <v>0.1606557377</v>
      </c>
      <c r="O158" s="3" t="s">
        <v>165</v>
      </c>
    </row>
    <row r="159" spans="2:15" x14ac:dyDescent="0.25">
      <c r="B159" s="6">
        <f>+ROW()-ROW($B$10)</f>
        <v>149</v>
      </c>
      <c r="C159" s="3">
        <v>1</v>
      </c>
      <c r="D159" s="5" t="s">
        <v>10</v>
      </c>
      <c r="E159" s="5" t="s">
        <v>9</v>
      </c>
      <c r="F159" s="5" t="s">
        <v>8</v>
      </c>
      <c r="G159" s="3" t="s">
        <v>47</v>
      </c>
      <c r="H159" s="3" t="s">
        <v>194</v>
      </c>
      <c r="I159" s="3" t="s">
        <v>209</v>
      </c>
      <c r="J159" s="3" t="s">
        <v>208</v>
      </c>
      <c r="K159" s="3" t="s">
        <v>227</v>
      </c>
      <c r="L159" s="3" t="s">
        <v>226</v>
      </c>
      <c r="M159" s="3" t="s">
        <v>225</v>
      </c>
      <c r="N159" s="7">
        <v>0.16816939890999999</v>
      </c>
      <c r="O159" s="3" t="s">
        <v>165</v>
      </c>
    </row>
    <row r="160" spans="2:15" x14ac:dyDescent="0.25">
      <c r="B160" s="6">
        <f>+ROW()-ROW($B$10)</f>
        <v>150</v>
      </c>
      <c r="C160" s="3">
        <v>1</v>
      </c>
      <c r="D160" s="5" t="s">
        <v>10</v>
      </c>
      <c r="E160" s="5" t="s">
        <v>9</v>
      </c>
      <c r="F160" s="5" t="s">
        <v>8</v>
      </c>
      <c r="G160" s="3" t="s">
        <v>47</v>
      </c>
      <c r="H160" s="3" t="s">
        <v>194</v>
      </c>
      <c r="I160" s="3" t="s">
        <v>209</v>
      </c>
      <c r="J160" s="3" t="s">
        <v>208</v>
      </c>
      <c r="K160" s="3" t="s">
        <v>224</v>
      </c>
      <c r="L160" s="3" t="s">
        <v>223</v>
      </c>
      <c r="M160" s="3" t="s">
        <v>222</v>
      </c>
      <c r="N160" s="7">
        <v>0.1606557377</v>
      </c>
      <c r="O160" s="3" t="s">
        <v>165</v>
      </c>
    </row>
    <row r="161" spans="2:15" x14ac:dyDescent="0.25">
      <c r="B161" s="6">
        <f>+ROW()-ROW($B$10)</f>
        <v>151</v>
      </c>
      <c r="C161" s="3">
        <v>1</v>
      </c>
      <c r="D161" s="5" t="s">
        <v>10</v>
      </c>
      <c r="E161" s="5" t="s">
        <v>9</v>
      </c>
      <c r="F161" s="5" t="s">
        <v>8</v>
      </c>
      <c r="G161" s="3" t="s">
        <v>47</v>
      </c>
      <c r="H161" s="3" t="s">
        <v>194</v>
      </c>
      <c r="I161" s="3" t="s">
        <v>209</v>
      </c>
      <c r="J161" s="3" t="s">
        <v>208</v>
      </c>
      <c r="K161" s="3" t="s">
        <v>221</v>
      </c>
      <c r="L161" s="3" t="s">
        <v>220</v>
      </c>
      <c r="M161" s="3" t="s">
        <v>219</v>
      </c>
      <c r="N161" s="7">
        <v>0.16816939890999999</v>
      </c>
      <c r="O161" s="3" t="s">
        <v>165</v>
      </c>
    </row>
    <row r="162" spans="2:15" x14ac:dyDescent="0.25">
      <c r="B162" s="6">
        <f>+ROW()-ROW($B$10)</f>
        <v>152</v>
      </c>
      <c r="C162" s="3">
        <v>1</v>
      </c>
      <c r="D162" s="5" t="s">
        <v>10</v>
      </c>
      <c r="E162" s="5" t="s">
        <v>9</v>
      </c>
      <c r="F162" s="5" t="s">
        <v>8</v>
      </c>
      <c r="G162" s="3" t="s">
        <v>47</v>
      </c>
      <c r="H162" s="3" t="s">
        <v>194</v>
      </c>
      <c r="I162" s="3" t="s">
        <v>209</v>
      </c>
      <c r="J162" s="3" t="s">
        <v>208</v>
      </c>
      <c r="K162" s="3" t="s">
        <v>218</v>
      </c>
      <c r="L162" s="3" t="s">
        <v>217</v>
      </c>
      <c r="M162" s="3" t="s">
        <v>216</v>
      </c>
      <c r="N162" s="7" t="s">
        <v>1</v>
      </c>
      <c r="O162" s="3" t="s">
        <v>165</v>
      </c>
    </row>
    <row r="163" spans="2:15" x14ac:dyDescent="0.25">
      <c r="B163" s="6">
        <f>+ROW()-ROW($B$10)</f>
        <v>153</v>
      </c>
      <c r="C163" s="3">
        <v>1</v>
      </c>
      <c r="D163" s="5" t="s">
        <v>10</v>
      </c>
      <c r="E163" s="5" t="s">
        <v>9</v>
      </c>
      <c r="F163" s="5" t="s">
        <v>8</v>
      </c>
      <c r="G163" s="3" t="s">
        <v>47</v>
      </c>
      <c r="H163" s="3" t="s">
        <v>194</v>
      </c>
      <c r="I163" s="3" t="s">
        <v>209</v>
      </c>
      <c r="J163" s="3" t="s">
        <v>208</v>
      </c>
      <c r="K163" s="3" t="s">
        <v>215</v>
      </c>
      <c r="L163" s="3" t="s">
        <v>214</v>
      </c>
      <c r="M163" s="3" t="s">
        <v>213</v>
      </c>
      <c r="N163" s="7" t="s">
        <v>1</v>
      </c>
      <c r="O163" s="3" t="s">
        <v>165</v>
      </c>
    </row>
    <row r="164" spans="2:15" x14ac:dyDescent="0.25">
      <c r="B164" s="6">
        <f>+ROW()-ROW($B$10)</f>
        <v>154</v>
      </c>
      <c r="C164" s="3">
        <v>1</v>
      </c>
      <c r="D164" s="5" t="s">
        <v>10</v>
      </c>
      <c r="E164" s="5" t="s">
        <v>9</v>
      </c>
      <c r="F164" s="5" t="s">
        <v>8</v>
      </c>
      <c r="G164" s="3" t="s">
        <v>47</v>
      </c>
      <c r="H164" s="3" t="s">
        <v>194</v>
      </c>
      <c r="I164" s="3" t="s">
        <v>209</v>
      </c>
      <c r="J164" s="3" t="s">
        <v>208</v>
      </c>
      <c r="K164" s="3" t="s">
        <v>212</v>
      </c>
      <c r="L164" s="3" t="s">
        <v>211</v>
      </c>
      <c r="M164" s="3" t="s">
        <v>210</v>
      </c>
      <c r="N164" s="7" t="s">
        <v>1</v>
      </c>
      <c r="O164" s="3" t="s">
        <v>165</v>
      </c>
    </row>
    <row r="165" spans="2:15" x14ac:dyDescent="0.25">
      <c r="B165" s="6">
        <f>+ROW()-ROW($B$10)</f>
        <v>155</v>
      </c>
      <c r="C165" s="3">
        <v>1</v>
      </c>
      <c r="D165" s="5" t="s">
        <v>10</v>
      </c>
      <c r="E165" s="5" t="s">
        <v>9</v>
      </c>
      <c r="F165" s="5" t="s">
        <v>8</v>
      </c>
      <c r="G165" s="3" t="s">
        <v>47</v>
      </c>
      <c r="H165" s="3" t="s">
        <v>194</v>
      </c>
      <c r="I165" s="3" t="s">
        <v>209</v>
      </c>
      <c r="J165" s="3" t="s">
        <v>208</v>
      </c>
      <c r="K165" s="3" t="s">
        <v>207</v>
      </c>
      <c r="L165" s="3" t="s">
        <v>206</v>
      </c>
      <c r="M165" s="3" t="s">
        <v>205</v>
      </c>
      <c r="N165" s="7" t="s">
        <v>1</v>
      </c>
      <c r="O165" s="3" t="s">
        <v>165</v>
      </c>
    </row>
    <row r="166" spans="2:15" x14ac:dyDescent="0.25">
      <c r="B166" s="6">
        <f>+ROW()-ROW($B$10)</f>
        <v>156</v>
      </c>
      <c r="C166" s="3">
        <v>1</v>
      </c>
      <c r="D166" s="5" t="s">
        <v>10</v>
      </c>
      <c r="E166" s="5" t="s">
        <v>9</v>
      </c>
      <c r="F166" s="5" t="s">
        <v>8</v>
      </c>
      <c r="G166" s="3" t="s">
        <v>47</v>
      </c>
      <c r="H166" s="3" t="s">
        <v>194</v>
      </c>
      <c r="I166" s="3" t="s">
        <v>193</v>
      </c>
      <c r="J166" s="3" t="s">
        <v>4</v>
      </c>
      <c r="K166" s="3" t="s">
        <v>204</v>
      </c>
      <c r="L166" s="3" t="s">
        <v>203</v>
      </c>
      <c r="M166" s="3" t="s">
        <v>202</v>
      </c>
      <c r="N166" s="7">
        <v>0.32786885246000003</v>
      </c>
      <c r="O166" s="3" t="s">
        <v>165</v>
      </c>
    </row>
    <row r="167" spans="2:15" x14ac:dyDescent="0.25">
      <c r="B167" s="6">
        <f>+ROW()-ROW($B$10)</f>
        <v>157</v>
      </c>
      <c r="C167" s="3">
        <v>1</v>
      </c>
      <c r="D167" s="5" t="s">
        <v>10</v>
      </c>
      <c r="E167" s="5" t="s">
        <v>9</v>
      </c>
      <c r="F167" s="5" t="s">
        <v>8</v>
      </c>
      <c r="G167" s="3" t="s">
        <v>47</v>
      </c>
      <c r="H167" s="3" t="s">
        <v>194</v>
      </c>
      <c r="I167" s="3" t="s">
        <v>193</v>
      </c>
      <c r="J167" s="3" t="s">
        <v>4</v>
      </c>
      <c r="K167" s="3" t="s">
        <v>201</v>
      </c>
      <c r="L167" s="3" t="s">
        <v>200</v>
      </c>
      <c r="M167" s="3" t="s">
        <v>199</v>
      </c>
      <c r="N167" s="7" t="s">
        <v>42</v>
      </c>
      <c r="O167" s="3" t="s">
        <v>165</v>
      </c>
    </row>
    <row r="168" spans="2:15" x14ac:dyDescent="0.25">
      <c r="B168" s="6">
        <f>+ROW()-ROW($B$10)</f>
        <v>158</v>
      </c>
      <c r="C168" s="3">
        <v>1</v>
      </c>
      <c r="D168" s="5" t="s">
        <v>10</v>
      </c>
      <c r="E168" s="5" t="s">
        <v>9</v>
      </c>
      <c r="F168" s="5" t="s">
        <v>8</v>
      </c>
      <c r="G168" s="3" t="s">
        <v>47</v>
      </c>
      <c r="H168" s="3" t="s">
        <v>194</v>
      </c>
      <c r="I168" s="3" t="s">
        <v>193</v>
      </c>
      <c r="J168" s="3" t="s">
        <v>4</v>
      </c>
      <c r="K168" s="3" t="s">
        <v>198</v>
      </c>
      <c r="L168" s="3" t="s">
        <v>197</v>
      </c>
      <c r="M168" s="3" t="s">
        <v>196</v>
      </c>
      <c r="N168" s="7" t="s">
        <v>42</v>
      </c>
      <c r="O168" s="3" t="s">
        <v>195</v>
      </c>
    </row>
    <row r="169" spans="2:15" x14ac:dyDescent="0.25">
      <c r="B169" s="6">
        <f>+ROW()-ROW($B$10)</f>
        <v>159</v>
      </c>
      <c r="C169" s="3">
        <v>1</v>
      </c>
      <c r="D169" s="5" t="s">
        <v>10</v>
      </c>
      <c r="E169" s="5" t="s">
        <v>9</v>
      </c>
      <c r="F169" s="5" t="s">
        <v>8</v>
      </c>
      <c r="G169" s="3" t="s">
        <v>47</v>
      </c>
      <c r="H169" s="3" t="s">
        <v>194</v>
      </c>
      <c r="I169" s="3" t="s">
        <v>193</v>
      </c>
      <c r="J169" s="3" t="s">
        <v>4</v>
      </c>
      <c r="K169" s="3" t="s">
        <v>192</v>
      </c>
      <c r="L169" s="3" t="s">
        <v>191</v>
      </c>
      <c r="M169" s="3" t="s">
        <v>191</v>
      </c>
      <c r="N169" s="7" t="s">
        <v>1</v>
      </c>
      <c r="O169" s="3" t="s">
        <v>165</v>
      </c>
    </row>
    <row r="170" spans="2:15" x14ac:dyDescent="0.25">
      <c r="B170" s="6">
        <f>+ROW()-ROW($B$10)</f>
        <v>160</v>
      </c>
      <c r="C170" s="3">
        <v>1</v>
      </c>
      <c r="D170" s="5" t="s">
        <v>10</v>
      </c>
      <c r="E170" s="5" t="s">
        <v>9</v>
      </c>
      <c r="F170" s="5" t="s">
        <v>8</v>
      </c>
      <c r="G170" s="3" t="s">
        <v>47</v>
      </c>
      <c r="H170" s="3" t="s">
        <v>170</v>
      </c>
      <c r="I170" s="3" t="s">
        <v>184</v>
      </c>
      <c r="J170" s="3" t="s">
        <v>179</v>
      </c>
      <c r="K170" s="3" t="s">
        <v>190</v>
      </c>
      <c r="L170" s="3" t="s">
        <v>189</v>
      </c>
      <c r="M170" s="3" t="s">
        <v>118</v>
      </c>
      <c r="N170" s="7" t="s">
        <v>42</v>
      </c>
      <c r="O170" s="3" t="s">
        <v>117</v>
      </c>
    </row>
    <row r="171" spans="2:15" x14ac:dyDescent="0.25">
      <c r="B171" s="6">
        <f>+ROW()-ROW($B$10)</f>
        <v>161</v>
      </c>
      <c r="C171" s="3">
        <v>1</v>
      </c>
      <c r="D171" s="5" t="s">
        <v>10</v>
      </c>
      <c r="E171" s="5" t="s">
        <v>9</v>
      </c>
      <c r="F171" s="5" t="s">
        <v>8</v>
      </c>
      <c r="G171" s="3" t="s">
        <v>47</v>
      </c>
      <c r="H171" s="3" t="s">
        <v>170</v>
      </c>
      <c r="I171" s="3" t="s">
        <v>184</v>
      </c>
      <c r="J171" s="3" t="s">
        <v>179</v>
      </c>
      <c r="K171" s="3" t="s">
        <v>188</v>
      </c>
      <c r="L171" s="3" t="s">
        <v>187</v>
      </c>
      <c r="M171" s="3" t="s">
        <v>112</v>
      </c>
      <c r="N171" s="7" t="s">
        <v>42</v>
      </c>
      <c r="O171" s="3" t="s">
        <v>41</v>
      </c>
    </row>
    <row r="172" spans="2:15" x14ac:dyDescent="0.25">
      <c r="B172" s="6">
        <f>+ROW()-ROW($B$10)</f>
        <v>162</v>
      </c>
      <c r="C172" s="3">
        <v>1</v>
      </c>
      <c r="D172" s="5" t="s">
        <v>10</v>
      </c>
      <c r="E172" s="5" t="s">
        <v>9</v>
      </c>
      <c r="F172" s="5" t="s">
        <v>8</v>
      </c>
      <c r="G172" s="3" t="s">
        <v>47</v>
      </c>
      <c r="H172" s="3" t="s">
        <v>170</v>
      </c>
      <c r="I172" s="3" t="s">
        <v>184</v>
      </c>
      <c r="J172" s="3" t="s">
        <v>173</v>
      </c>
      <c r="K172" s="3" t="s">
        <v>186</v>
      </c>
      <c r="L172" s="3" t="s">
        <v>185</v>
      </c>
      <c r="M172" s="3" t="s">
        <v>118</v>
      </c>
      <c r="N172" s="7" t="s">
        <v>42</v>
      </c>
      <c r="O172" s="3" t="s">
        <v>117</v>
      </c>
    </row>
    <row r="173" spans="2:15" x14ac:dyDescent="0.25">
      <c r="B173" s="6">
        <f>+ROW()-ROW($B$10)</f>
        <v>163</v>
      </c>
      <c r="C173" s="3">
        <v>1</v>
      </c>
      <c r="D173" s="5" t="s">
        <v>10</v>
      </c>
      <c r="E173" s="5" t="s">
        <v>9</v>
      </c>
      <c r="F173" s="5" t="s">
        <v>8</v>
      </c>
      <c r="G173" s="3" t="s">
        <v>47</v>
      </c>
      <c r="H173" s="3" t="s">
        <v>170</v>
      </c>
      <c r="I173" s="3" t="s">
        <v>184</v>
      </c>
      <c r="J173" s="3" t="s">
        <v>173</v>
      </c>
      <c r="K173" s="3" t="s">
        <v>183</v>
      </c>
      <c r="L173" s="3" t="s">
        <v>182</v>
      </c>
      <c r="M173" s="3" t="s">
        <v>112</v>
      </c>
      <c r="N173" s="7" t="s">
        <v>42</v>
      </c>
      <c r="O173" s="3" t="s">
        <v>41</v>
      </c>
    </row>
    <row r="174" spans="2:15" x14ac:dyDescent="0.25">
      <c r="B174" s="6">
        <f>+ROW()-ROW($B$10)</f>
        <v>164</v>
      </c>
      <c r="C174" s="3">
        <v>1</v>
      </c>
      <c r="D174" s="5" t="s">
        <v>10</v>
      </c>
      <c r="E174" s="5" t="s">
        <v>9</v>
      </c>
      <c r="F174" s="5" t="s">
        <v>8</v>
      </c>
      <c r="G174" s="3" t="s">
        <v>47</v>
      </c>
      <c r="H174" s="3" t="s">
        <v>170</v>
      </c>
      <c r="I174" s="3" t="s">
        <v>174</v>
      </c>
      <c r="J174" s="3" t="s">
        <v>179</v>
      </c>
      <c r="K174" s="3" t="s">
        <v>181</v>
      </c>
      <c r="L174" s="3" t="s">
        <v>180</v>
      </c>
      <c r="M174" s="3" t="s">
        <v>118</v>
      </c>
      <c r="N174" s="7" t="s">
        <v>42</v>
      </c>
      <c r="O174" s="3" t="s">
        <v>117</v>
      </c>
    </row>
    <row r="175" spans="2:15" x14ac:dyDescent="0.25">
      <c r="B175" s="6">
        <f>+ROW()-ROW($B$10)</f>
        <v>165</v>
      </c>
      <c r="C175" s="3">
        <v>1</v>
      </c>
      <c r="D175" s="5" t="s">
        <v>10</v>
      </c>
      <c r="E175" s="5" t="s">
        <v>9</v>
      </c>
      <c r="F175" s="5" t="s">
        <v>8</v>
      </c>
      <c r="G175" s="3" t="s">
        <v>47</v>
      </c>
      <c r="H175" s="3" t="s">
        <v>170</v>
      </c>
      <c r="I175" s="3" t="s">
        <v>174</v>
      </c>
      <c r="J175" s="3" t="s">
        <v>179</v>
      </c>
      <c r="K175" s="3" t="s">
        <v>178</v>
      </c>
      <c r="L175" s="3" t="s">
        <v>177</v>
      </c>
      <c r="M175" s="3" t="s">
        <v>112</v>
      </c>
      <c r="N175" s="7" t="s">
        <v>42</v>
      </c>
      <c r="O175" s="3" t="s">
        <v>41</v>
      </c>
    </row>
    <row r="176" spans="2:15" x14ac:dyDescent="0.25">
      <c r="B176" s="6">
        <f>+ROW()-ROW($B$10)</f>
        <v>166</v>
      </c>
      <c r="C176" s="3">
        <v>1</v>
      </c>
      <c r="D176" s="5" t="s">
        <v>10</v>
      </c>
      <c r="E176" s="5" t="s">
        <v>9</v>
      </c>
      <c r="F176" s="5" t="s">
        <v>8</v>
      </c>
      <c r="G176" s="3" t="s">
        <v>47</v>
      </c>
      <c r="H176" s="3" t="s">
        <v>170</v>
      </c>
      <c r="I176" s="3" t="s">
        <v>174</v>
      </c>
      <c r="J176" s="3" t="s">
        <v>173</v>
      </c>
      <c r="K176" s="3" t="s">
        <v>176</v>
      </c>
      <c r="L176" s="3" t="s">
        <v>175</v>
      </c>
      <c r="M176" s="3" t="s">
        <v>118</v>
      </c>
      <c r="N176" s="7" t="s">
        <v>42</v>
      </c>
      <c r="O176" s="3" t="s">
        <v>117</v>
      </c>
    </row>
    <row r="177" spans="2:15" x14ac:dyDescent="0.25">
      <c r="B177" s="6">
        <f>+ROW()-ROW($B$10)</f>
        <v>167</v>
      </c>
      <c r="C177" s="3">
        <v>1</v>
      </c>
      <c r="D177" s="5" t="s">
        <v>10</v>
      </c>
      <c r="E177" s="5" t="s">
        <v>9</v>
      </c>
      <c r="F177" s="5" t="s">
        <v>8</v>
      </c>
      <c r="G177" s="3" t="s">
        <v>47</v>
      </c>
      <c r="H177" s="3" t="s">
        <v>170</v>
      </c>
      <c r="I177" s="3" t="s">
        <v>174</v>
      </c>
      <c r="J177" s="3" t="s">
        <v>173</v>
      </c>
      <c r="K177" s="3" t="s">
        <v>172</v>
      </c>
      <c r="L177" s="3" t="s">
        <v>171</v>
      </c>
      <c r="M177" s="3" t="s">
        <v>112</v>
      </c>
      <c r="N177" s="7" t="s">
        <v>42</v>
      </c>
      <c r="O177" s="3" t="s">
        <v>41</v>
      </c>
    </row>
    <row r="178" spans="2:15" x14ac:dyDescent="0.25">
      <c r="B178" s="6">
        <f>+ROW()-ROW($B$10)</f>
        <v>168</v>
      </c>
      <c r="C178" s="3">
        <v>1</v>
      </c>
      <c r="D178" s="5" t="s">
        <v>10</v>
      </c>
      <c r="E178" s="5" t="s">
        <v>9</v>
      </c>
      <c r="F178" s="5" t="s">
        <v>8</v>
      </c>
      <c r="G178" s="3" t="s">
        <v>47</v>
      </c>
      <c r="H178" s="3" t="s">
        <v>170</v>
      </c>
      <c r="I178" s="3" t="s">
        <v>169</v>
      </c>
      <c r="J178" s="3" t="s">
        <v>4</v>
      </c>
      <c r="K178" s="3" t="s">
        <v>168</v>
      </c>
      <c r="L178" s="3" t="s">
        <v>167</v>
      </c>
      <c r="M178" s="3" t="s">
        <v>166</v>
      </c>
      <c r="N178" s="7" t="s">
        <v>42</v>
      </c>
      <c r="O178" s="3" t="s">
        <v>165</v>
      </c>
    </row>
    <row r="179" spans="2:15" x14ac:dyDescent="0.25">
      <c r="B179" s="6">
        <f>+ROW()-ROW($B$10)</f>
        <v>169</v>
      </c>
      <c r="C179" s="3">
        <v>1</v>
      </c>
      <c r="D179" s="5" t="s">
        <v>10</v>
      </c>
      <c r="E179" s="5" t="s">
        <v>9</v>
      </c>
      <c r="F179" s="5" t="s">
        <v>8</v>
      </c>
      <c r="G179" s="3" t="s">
        <v>47</v>
      </c>
      <c r="H179" s="3" t="s">
        <v>144</v>
      </c>
      <c r="I179" s="3" t="s">
        <v>164</v>
      </c>
      <c r="J179" s="3" t="s">
        <v>4</v>
      </c>
      <c r="K179" s="3" t="s">
        <v>163</v>
      </c>
      <c r="L179" s="3" t="s">
        <v>162</v>
      </c>
      <c r="M179" s="3" t="s">
        <v>162</v>
      </c>
      <c r="N179" s="7">
        <v>6.1000000000000004E-3</v>
      </c>
      <c r="O179" s="3" t="s">
        <v>41</v>
      </c>
    </row>
    <row r="180" spans="2:15" x14ac:dyDescent="0.25">
      <c r="B180" s="6">
        <f>+ROW()-ROW($B$10)</f>
        <v>170</v>
      </c>
      <c r="C180" s="3">
        <v>1</v>
      </c>
      <c r="D180" s="5" t="s">
        <v>10</v>
      </c>
      <c r="E180" s="5" t="s">
        <v>9</v>
      </c>
      <c r="F180" s="5" t="s">
        <v>8</v>
      </c>
      <c r="G180" s="3" t="s">
        <v>47</v>
      </c>
      <c r="H180" s="3" t="s">
        <v>144</v>
      </c>
      <c r="I180" s="3" t="s">
        <v>161</v>
      </c>
      <c r="J180" s="3" t="s">
        <v>4</v>
      </c>
      <c r="K180" s="3" t="s">
        <v>160</v>
      </c>
      <c r="L180" s="3" t="s">
        <v>159</v>
      </c>
      <c r="M180" s="3" t="s">
        <v>159</v>
      </c>
      <c r="N180" s="7">
        <v>1.1000000000000001E-3</v>
      </c>
      <c r="O180" s="3" t="s">
        <v>41</v>
      </c>
    </row>
    <row r="181" spans="2:15" x14ac:dyDescent="0.25">
      <c r="B181" s="6">
        <f>+ROW()-ROW($B$10)</f>
        <v>171</v>
      </c>
      <c r="C181" s="3">
        <v>1</v>
      </c>
      <c r="D181" s="5" t="s">
        <v>10</v>
      </c>
      <c r="E181" s="5" t="s">
        <v>9</v>
      </c>
      <c r="F181" s="5" t="s">
        <v>8</v>
      </c>
      <c r="G181" s="3" t="s">
        <v>47</v>
      </c>
      <c r="H181" s="3" t="s">
        <v>144</v>
      </c>
      <c r="I181" s="3" t="s">
        <v>149</v>
      </c>
      <c r="J181" s="3" t="s">
        <v>148</v>
      </c>
      <c r="K181" s="3" t="s">
        <v>158</v>
      </c>
      <c r="L181" s="3" t="s">
        <v>157</v>
      </c>
      <c r="M181" s="3" t="s">
        <v>156</v>
      </c>
      <c r="N181" s="7">
        <v>1.32E-2</v>
      </c>
      <c r="O181" s="3" t="s">
        <v>41</v>
      </c>
    </row>
    <row r="182" spans="2:15" x14ac:dyDescent="0.25">
      <c r="B182" s="6">
        <f>+ROW()-ROW($B$10)</f>
        <v>172</v>
      </c>
      <c r="C182" s="3">
        <v>1</v>
      </c>
      <c r="D182" s="5" t="s">
        <v>10</v>
      </c>
      <c r="E182" s="5" t="s">
        <v>9</v>
      </c>
      <c r="F182" s="5" t="s">
        <v>8</v>
      </c>
      <c r="G182" s="3" t="s">
        <v>47</v>
      </c>
      <c r="H182" s="3" t="s">
        <v>144</v>
      </c>
      <c r="I182" s="3" t="s">
        <v>149</v>
      </c>
      <c r="J182" s="3" t="s">
        <v>148</v>
      </c>
      <c r="K182" s="3" t="s">
        <v>155</v>
      </c>
      <c r="L182" s="3" t="s">
        <v>154</v>
      </c>
      <c r="M182" s="3" t="s">
        <v>153</v>
      </c>
      <c r="N182" s="7" t="s">
        <v>42</v>
      </c>
      <c r="O182" s="3" t="s">
        <v>41</v>
      </c>
    </row>
    <row r="183" spans="2:15" x14ac:dyDescent="0.25">
      <c r="B183" s="6">
        <f>+ROW()-ROW($B$10)</f>
        <v>173</v>
      </c>
      <c r="C183" s="3">
        <v>1</v>
      </c>
      <c r="D183" s="5" t="s">
        <v>10</v>
      </c>
      <c r="E183" s="5" t="s">
        <v>9</v>
      </c>
      <c r="F183" s="5" t="s">
        <v>8</v>
      </c>
      <c r="G183" s="3" t="s">
        <v>47</v>
      </c>
      <c r="H183" s="3" t="s">
        <v>144</v>
      </c>
      <c r="I183" s="3" t="s">
        <v>149</v>
      </c>
      <c r="J183" s="3" t="s">
        <v>148</v>
      </c>
      <c r="K183" s="3" t="s">
        <v>152</v>
      </c>
      <c r="L183" s="3" t="s">
        <v>151</v>
      </c>
      <c r="M183" s="3" t="s">
        <v>150</v>
      </c>
      <c r="N183" s="7" t="s">
        <v>42</v>
      </c>
      <c r="O183" s="3" t="s">
        <v>41</v>
      </c>
    </row>
    <row r="184" spans="2:15" x14ac:dyDescent="0.25">
      <c r="B184" s="6">
        <f>+ROW()-ROW($B$10)</f>
        <v>174</v>
      </c>
      <c r="C184" s="3">
        <v>1</v>
      </c>
      <c r="D184" s="5" t="s">
        <v>10</v>
      </c>
      <c r="E184" s="5" t="s">
        <v>9</v>
      </c>
      <c r="F184" s="5" t="s">
        <v>8</v>
      </c>
      <c r="G184" s="3" t="s">
        <v>47</v>
      </c>
      <c r="H184" s="3" t="s">
        <v>144</v>
      </c>
      <c r="I184" s="3" t="s">
        <v>149</v>
      </c>
      <c r="J184" s="3" t="s">
        <v>148</v>
      </c>
      <c r="K184" s="3" t="s">
        <v>147</v>
      </c>
      <c r="L184" s="3" t="s">
        <v>146</v>
      </c>
      <c r="M184" s="3" t="s">
        <v>145</v>
      </c>
      <c r="N184" s="7" t="s">
        <v>42</v>
      </c>
      <c r="O184" s="3" t="s">
        <v>41</v>
      </c>
    </row>
    <row r="185" spans="2:15" x14ac:dyDescent="0.25">
      <c r="B185" s="6">
        <f>+ROW()-ROW($B$10)</f>
        <v>175</v>
      </c>
      <c r="C185" s="3">
        <v>1</v>
      </c>
      <c r="D185" s="5" t="s">
        <v>10</v>
      </c>
      <c r="E185" s="5" t="s">
        <v>9</v>
      </c>
      <c r="F185" s="5" t="s">
        <v>8</v>
      </c>
      <c r="G185" s="3" t="s">
        <v>47</v>
      </c>
      <c r="H185" s="3" t="s">
        <v>144</v>
      </c>
      <c r="I185" s="3" t="s">
        <v>143</v>
      </c>
      <c r="J185" s="3" t="s">
        <v>4</v>
      </c>
      <c r="K185" s="3" t="s">
        <v>142</v>
      </c>
      <c r="L185" s="3" t="s">
        <v>141</v>
      </c>
      <c r="M185" s="3" t="s">
        <v>141</v>
      </c>
      <c r="N185" s="7" t="s">
        <v>1</v>
      </c>
      <c r="O185" s="3" t="s">
        <v>41</v>
      </c>
    </row>
    <row r="186" spans="2:15" x14ac:dyDescent="0.25">
      <c r="B186" s="6">
        <f>+ROW()-ROW($B$10)</f>
        <v>176</v>
      </c>
      <c r="C186" s="3">
        <v>1</v>
      </c>
      <c r="D186" s="5" t="s">
        <v>10</v>
      </c>
      <c r="E186" s="5" t="s">
        <v>9</v>
      </c>
      <c r="F186" s="5" t="s">
        <v>8</v>
      </c>
      <c r="G186" s="3" t="s">
        <v>47</v>
      </c>
      <c r="H186" s="3" t="s">
        <v>116</v>
      </c>
      <c r="I186" s="3" t="s">
        <v>138</v>
      </c>
      <c r="J186" s="3" t="s">
        <v>4</v>
      </c>
      <c r="K186" s="3" t="s">
        <v>140</v>
      </c>
      <c r="L186" s="3" t="s">
        <v>139</v>
      </c>
      <c r="M186" s="3" t="s">
        <v>118</v>
      </c>
      <c r="N186" s="7" t="s">
        <v>1</v>
      </c>
      <c r="O186" s="3" t="s">
        <v>117</v>
      </c>
    </row>
    <row r="187" spans="2:15" x14ac:dyDescent="0.25">
      <c r="B187" s="6">
        <f>+ROW()-ROW($B$10)</f>
        <v>177</v>
      </c>
      <c r="C187" s="3">
        <v>1</v>
      </c>
      <c r="D187" s="5" t="s">
        <v>10</v>
      </c>
      <c r="E187" s="5" t="s">
        <v>9</v>
      </c>
      <c r="F187" s="5" t="s">
        <v>8</v>
      </c>
      <c r="G187" s="3" t="s">
        <v>47</v>
      </c>
      <c r="H187" s="3" t="s">
        <v>116</v>
      </c>
      <c r="I187" s="3" t="s">
        <v>138</v>
      </c>
      <c r="J187" s="3" t="s">
        <v>4</v>
      </c>
      <c r="K187" s="3" t="s">
        <v>137</v>
      </c>
      <c r="L187" s="3" t="s">
        <v>136</v>
      </c>
      <c r="M187" s="3" t="s">
        <v>112</v>
      </c>
      <c r="N187" s="7" t="s">
        <v>1</v>
      </c>
      <c r="O187" s="3" t="s">
        <v>41</v>
      </c>
    </row>
    <row r="188" spans="2:15" x14ac:dyDescent="0.25">
      <c r="B188" s="6">
        <f>+ROW()-ROW($B$10)</f>
        <v>178</v>
      </c>
      <c r="C188" s="3">
        <v>1</v>
      </c>
      <c r="D188" s="5" t="s">
        <v>10</v>
      </c>
      <c r="E188" s="5" t="s">
        <v>9</v>
      </c>
      <c r="F188" s="5" t="s">
        <v>8</v>
      </c>
      <c r="G188" s="3" t="s">
        <v>47</v>
      </c>
      <c r="H188" s="3" t="s">
        <v>116</v>
      </c>
      <c r="I188" s="3" t="s">
        <v>133</v>
      </c>
      <c r="J188" s="3" t="s">
        <v>4</v>
      </c>
      <c r="K188" s="3" t="s">
        <v>135</v>
      </c>
      <c r="L188" s="3" t="s">
        <v>134</v>
      </c>
      <c r="M188" s="3" t="s">
        <v>118</v>
      </c>
      <c r="N188" s="7" t="s">
        <v>1</v>
      </c>
      <c r="O188" s="3" t="s">
        <v>117</v>
      </c>
    </row>
    <row r="189" spans="2:15" x14ac:dyDescent="0.25">
      <c r="B189" s="6">
        <f>+ROW()-ROW($B$10)</f>
        <v>179</v>
      </c>
      <c r="C189" s="3">
        <v>1</v>
      </c>
      <c r="D189" s="5" t="s">
        <v>10</v>
      </c>
      <c r="E189" s="5" t="s">
        <v>9</v>
      </c>
      <c r="F189" s="5" t="s">
        <v>8</v>
      </c>
      <c r="G189" s="3" t="s">
        <v>47</v>
      </c>
      <c r="H189" s="3" t="s">
        <v>116</v>
      </c>
      <c r="I189" s="3" t="s">
        <v>133</v>
      </c>
      <c r="J189" s="3" t="s">
        <v>4</v>
      </c>
      <c r="K189" s="3" t="s">
        <v>132</v>
      </c>
      <c r="L189" s="3" t="s">
        <v>131</v>
      </c>
      <c r="M189" s="3" t="s">
        <v>112</v>
      </c>
      <c r="N189" s="7" t="s">
        <v>1</v>
      </c>
      <c r="O189" s="3" t="s">
        <v>41</v>
      </c>
    </row>
    <row r="190" spans="2:15" x14ac:dyDescent="0.25">
      <c r="B190" s="6">
        <f>+ROW()-ROW($B$10)</f>
        <v>180</v>
      </c>
      <c r="C190" s="3">
        <v>1</v>
      </c>
      <c r="D190" s="5" t="s">
        <v>10</v>
      </c>
      <c r="E190" s="5" t="s">
        <v>9</v>
      </c>
      <c r="F190" s="5" t="s">
        <v>8</v>
      </c>
      <c r="G190" s="3" t="s">
        <v>47</v>
      </c>
      <c r="H190" s="3" t="s">
        <v>116</v>
      </c>
      <c r="I190" s="3" t="s">
        <v>128</v>
      </c>
      <c r="J190" s="3" t="s">
        <v>4</v>
      </c>
      <c r="K190" s="3" t="s">
        <v>130</v>
      </c>
      <c r="L190" s="3" t="s">
        <v>129</v>
      </c>
      <c r="M190" s="3" t="s">
        <v>118</v>
      </c>
      <c r="N190" s="7" t="s">
        <v>1</v>
      </c>
      <c r="O190" s="3" t="s">
        <v>117</v>
      </c>
    </row>
    <row r="191" spans="2:15" x14ac:dyDescent="0.25">
      <c r="B191" s="6">
        <f>+ROW()-ROW($B$10)</f>
        <v>181</v>
      </c>
      <c r="C191" s="3">
        <v>1</v>
      </c>
      <c r="D191" s="5" t="s">
        <v>10</v>
      </c>
      <c r="E191" s="5" t="s">
        <v>9</v>
      </c>
      <c r="F191" s="5" t="s">
        <v>8</v>
      </c>
      <c r="G191" s="3" t="s">
        <v>47</v>
      </c>
      <c r="H191" s="3" t="s">
        <v>116</v>
      </c>
      <c r="I191" s="3" t="s">
        <v>128</v>
      </c>
      <c r="J191" s="3" t="s">
        <v>4</v>
      </c>
      <c r="K191" s="3" t="s">
        <v>127</v>
      </c>
      <c r="L191" s="3" t="s">
        <v>126</v>
      </c>
      <c r="M191" s="3" t="s">
        <v>112</v>
      </c>
      <c r="N191" s="7" t="s">
        <v>1</v>
      </c>
      <c r="O191" s="3" t="s">
        <v>41</v>
      </c>
    </row>
    <row r="192" spans="2:15" x14ac:dyDescent="0.25">
      <c r="B192" s="6">
        <f>+ROW()-ROW($B$10)</f>
        <v>182</v>
      </c>
      <c r="C192" s="3">
        <v>1</v>
      </c>
      <c r="D192" s="5" t="s">
        <v>10</v>
      </c>
      <c r="E192" s="5" t="s">
        <v>9</v>
      </c>
      <c r="F192" s="5" t="s">
        <v>8</v>
      </c>
      <c r="G192" s="3" t="s">
        <v>47</v>
      </c>
      <c r="H192" s="3" t="s">
        <v>116</v>
      </c>
      <c r="I192" s="3" t="s">
        <v>123</v>
      </c>
      <c r="J192" s="3" t="s">
        <v>4</v>
      </c>
      <c r="K192" s="3" t="s">
        <v>125</v>
      </c>
      <c r="L192" s="3" t="s">
        <v>124</v>
      </c>
      <c r="M192" s="3" t="s">
        <v>118</v>
      </c>
      <c r="N192" s="7" t="s">
        <v>1</v>
      </c>
      <c r="O192" s="3" t="s">
        <v>117</v>
      </c>
    </row>
    <row r="193" spans="2:15" x14ac:dyDescent="0.25">
      <c r="B193" s="6">
        <f>+ROW()-ROW($B$10)</f>
        <v>183</v>
      </c>
      <c r="C193" s="3">
        <v>1</v>
      </c>
      <c r="D193" s="5" t="s">
        <v>10</v>
      </c>
      <c r="E193" s="5" t="s">
        <v>9</v>
      </c>
      <c r="F193" s="5" t="s">
        <v>8</v>
      </c>
      <c r="G193" s="3" t="s">
        <v>47</v>
      </c>
      <c r="H193" s="3" t="s">
        <v>116</v>
      </c>
      <c r="I193" s="3" t="s">
        <v>123</v>
      </c>
      <c r="J193" s="3" t="s">
        <v>4</v>
      </c>
      <c r="K193" s="3" t="s">
        <v>122</v>
      </c>
      <c r="L193" s="3" t="s">
        <v>121</v>
      </c>
      <c r="M193" s="3" t="s">
        <v>112</v>
      </c>
      <c r="N193" s="7" t="s">
        <v>1</v>
      </c>
      <c r="O193" s="3" t="s">
        <v>41</v>
      </c>
    </row>
    <row r="194" spans="2:15" x14ac:dyDescent="0.25">
      <c r="B194" s="6">
        <f>+ROW()-ROW($B$10)</f>
        <v>184</v>
      </c>
      <c r="C194" s="3">
        <v>1</v>
      </c>
      <c r="D194" s="5" t="s">
        <v>10</v>
      </c>
      <c r="E194" s="5" t="s">
        <v>9</v>
      </c>
      <c r="F194" s="5" t="s">
        <v>8</v>
      </c>
      <c r="G194" s="3" t="s">
        <v>47</v>
      </c>
      <c r="H194" s="3" t="s">
        <v>116</v>
      </c>
      <c r="I194" s="3" t="s">
        <v>115</v>
      </c>
      <c r="J194" s="3" t="s">
        <v>4</v>
      </c>
      <c r="K194" s="3" t="s">
        <v>120</v>
      </c>
      <c r="L194" s="3" t="s">
        <v>119</v>
      </c>
      <c r="M194" s="3" t="s">
        <v>118</v>
      </c>
      <c r="N194" s="7" t="s">
        <v>1</v>
      </c>
      <c r="O194" s="3" t="s">
        <v>117</v>
      </c>
    </row>
    <row r="195" spans="2:15" x14ac:dyDescent="0.25">
      <c r="B195" s="6">
        <f>+ROW()-ROW($B$10)</f>
        <v>185</v>
      </c>
      <c r="C195" s="3">
        <v>1</v>
      </c>
      <c r="D195" s="5" t="s">
        <v>10</v>
      </c>
      <c r="E195" s="5" t="s">
        <v>9</v>
      </c>
      <c r="F195" s="5" t="s">
        <v>8</v>
      </c>
      <c r="G195" s="3" t="s">
        <v>47</v>
      </c>
      <c r="H195" s="3" t="s">
        <v>116</v>
      </c>
      <c r="I195" s="3" t="s">
        <v>115</v>
      </c>
      <c r="J195" s="3" t="s">
        <v>4</v>
      </c>
      <c r="K195" s="3" t="s">
        <v>114</v>
      </c>
      <c r="L195" s="3" t="s">
        <v>113</v>
      </c>
      <c r="M195" s="3" t="s">
        <v>112</v>
      </c>
      <c r="N195" s="7" t="s">
        <v>1</v>
      </c>
      <c r="O195" s="3" t="s">
        <v>41</v>
      </c>
    </row>
    <row r="196" spans="2:15" x14ac:dyDescent="0.25">
      <c r="B196" s="6">
        <f>+ROW()-ROW($B$10)</f>
        <v>186</v>
      </c>
      <c r="C196" s="3">
        <v>1</v>
      </c>
      <c r="D196" s="5" t="s">
        <v>10</v>
      </c>
      <c r="E196" s="5" t="s">
        <v>9</v>
      </c>
      <c r="F196" s="5" t="s">
        <v>8</v>
      </c>
      <c r="G196" s="3" t="s">
        <v>47</v>
      </c>
      <c r="H196" s="3" t="s">
        <v>53</v>
      </c>
      <c r="I196" s="3" t="s">
        <v>105</v>
      </c>
      <c r="J196" s="3" t="s">
        <v>4</v>
      </c>
      <c r="K196" s="3" t="s">
        <v>111</v>
      </c>
      <c r="L196" s="3" t="s">
        <v>110</v>
      </c>
      <c r="M196" s="3" t="s">
        <v>110</v>
      </c>
      <c r="N196" s="7" t="s">
        <v>42</v>
      </c>
      <c r="O196" s="3" t="s">
        <v>41</v>
      </c>
    </row>
    <row r="197" spans="2:15" x14ac:dyDescent="0.25">
      <c r="B197" s="6">
        <f>+ROW()-ROW($B$10)</f>
        <v>187</v>
      </c>
      <c r="C197" s="3">
        <v>1</v>
      </c>
      <c r="D197" s="5" t="s">
        <v>10</v>
      </c>
      <c r="E197" s="5" t="s">
        <v>9</v>
      </c>
      <c r="F197" s="5" t="s">
        <v>8</v>
      </c>
      <c r="G197" s="3" t="s">
        <v>47</v>
      </c>
      <c r="H197" s="3" t="s">
        <v>53</v>
      </c>
      <c r="I197" s="3" t="s">
        <v>105</v>
      </c>
      <c r="J197" s="3" t="s">
        <v>4</v>
      </c>
      <c r="K197" s="3" t="s">
        <v>109</v>
      </c>
      <c r="L197" s="3" t="s">
        <v>108</v>
      </c>
      <c r="M197" s="3" t="s">
        <v>108</v>
      </c>
      <c r="N197" s="7" t="s">
        <v>42</v>
      </c>
      <c r="O197" s="3" t="s">
        <v>41</v>
      </c>
    </row>
    <row r="198" spans="2:15" x14ac:dyDescent="0.25">
      <c r="B198" s="6">
        <f>+ROW()-ROW($B$10)</f>
        <v>188</v>
      </c>
      <c r="C198" s="3">
        <v>1</v>
      </c>
      <c r="D198" s="5" t="s">
        <v>10</v>
      </c>
      <c r="E198" s="5" t="s">
        <v>9</v>
      </c>
      <c r="F198" s="5" t="s">
        <v>8</v>
      </c>
      <c r="G198" s="3" t="s">
        <v>47</v>
      </c>
      <c r="H198" s="3" t="s">
        <v>53</v>
      </c>
      <c r="I198" s="3" t="s">
        <v>105</v>
      </c>
      <c r="J198" s="3" t="s">
        <v>4</v>
      </c>
      <c r="K198" s="3" t="s">
        <v>107</v>
      </c>
      <c r="L198" s="3" t="s">
        <v>106</v>
      </c>
      <c r="M198" s="3" t="s">
        <v>106</v>
      </c>
      <c r="N198" s="7" t="s">
        <v>42</v>
      </c>
      <c r="O198" s="3" t="s">
        <v>41</v>
      </c>
    </row>
    <row r="199" spans="2:15" x14ac:dyDescent="0.25">
      <c r="B199" s="6">
        <f>+ROW()-ROW($B$10)</f>
        <v>189</v>
      </c>
      <c r="C199" s="3">
        <v>1</v>
      </c>
      <c r="D199" s="5" t="s">
        <v>10</v>
      </c>
      <c r="E199" s="5" t="s">
        <v>9</v>
      </c>
      <c r="F199" s="5" t="s">
        <v>8</v>
      </c>
      <c r="G199" s="3" t="s">
        <v>47</v>
      </c>
      <c r="H199" s="3" t="s">
        <v>53</v>
      </c>
      <c r="I199" s="3" t="s">
        <v>105</v>
      </c>
      <c r="J199" s="3" t="s">
        <v>4</v>
      </c>
      <c r="K199" s="3" t="s">
        <v>104</v>
      </c>
      <c r="L199" s="3" t="s">
        <v>103</v>
      </c>
      <c r="M199" s="3" t="s">
        <v>103</v>
      </c>
      <c r="N199" s="7" t="s">
        <v>42</v>
      </c>
      <c r="O199" s="3" t="s">
        <v>41</v>
      </c>
    </row>
    <row r="200" spans="2:15" x14ac:dyDescent="0.25">
      <c r="B200" s="6">
        <f>+ROW()-ROW($B$10)</f>
        <v>190</v>
      </c>
      <c r="C200" s="3">
        <v>1</v>
      </c>
      <c r="D200" s="5" t="s">
        <v>10</v>
      </c>
      <c r="E200" s="5" t="s">
        <v>9</v>
      </c>
      <c r="F200" s="5" t="s">
        <v>8</v>
      </c>
      <c r="G200" s="3" t="s">
        <v>47</v>
      </c>
      <c r="H200" s="3" t="s">
        <v>53</v>
      </c>
      <c r="I200" s="3" t="s">
        <v>96</v>
      </c>
      <c r="J200" s="3" t="s">
        <v>4</v>
      </c>
      <c r="K200" s="3" t="s">
        <v>102</v>
      </c>
      <c r="L200" s="3" t="s">
        <v>101</v>
      </c>
      <c r="M200" s="3" t="s">
        <v>101</v>
      </c>
      <c r="N200" s="7" t="s">
        <v>42</v>
      </c>
      <c r="O200" s="3" t="s">
        <v>41</v>
      </c>
    </row>
    <row r="201" spans="2:15" x14ac:dyDescent="0.25">
      <c r="B201" s="6">
        <f>+ROW()-ROW($B$10)</f>
        <v>191</v>
      </c>
      <c r="C201" s="3">
        <v>1</v>
      </c>
      <c r="D201" s="5" t="s">
        <v>10</v>
      </c>
      <c r="E201" s="5" t="s">
        <v>9</v>
      </c>
      <c r="F201" s="5" t="s">
        <v>8</v>
      </c>
      <c r="G201" s="3" t="s">
        <v>47</v>
      </c>
      <c r="H201" s="3" t="s">
        <v>53</v>
      </c>
      <c r="I201" s="3" t="s">
        <v>96</v>
      </c>
      <c r="J201" s="3" t="s">
        <v>4</v>
      </c>
      <c r="K201" s="3" t="s">
        <v>100</v>
      </c>
      <c r="L201" s="3" t="s">
        <v>99</v>
      </c>
      <c r="M201" s="3" t="s">
        <v>99</v>
      </c>
      <c r="N201" s="7" t="s">
        <v>42</v>
      </c>
      <c r="O201" s="3" t="s">
        <v>41</v>
      </c>
    </row>
    <row r="202" spans="2:15" x14ac:dyDescent="0.25">
      <c r="B202" s="6">
        <f>+ROW()-ROW($B$10)</f>
        <v>192</v>
      </c>
      <c r="C202" s="3">
        <v>1</v>
      </c>
      <c r="D202" s="5" t="s">
        <v>10</v>
      </c>
      <c r="E202" s="5" t="s">
        <v>9</v>
      </c>
      <c r="F202" s="5" t="s">
        <v>8</v>
      </c>
      <c r="G202" s="3" t="s">
        <v>47</v>
      </c>
      <c r="H202" s="3" t="s">
        <v>53</v>
      </c>
      <c r="I202" s="3" t="s">
        <v>96</v>
      </c>
      <c r="J202" s="3" t="s">
        <v>4</v>
      </c>
      <c r="K202" s="3" t="s">
        <v>98</v>
      </c>
      <c r="L202" s="3" t="s">
        <v>97</v>
      </c>
      <c r="M202" s="3" t="s">
        <v>97</v>
      </c>
      <c r="N202" s="7" t="s">
        <v>42</v>
      </c>
      <c r="O202" s="3" t="s">
        <v>41</v>
      </c>
    </row>
    <row r="203" spans="2:15" x14ac:dyDescent="0.25">
      <c r="B203" s="6">
        <f>+ROW()-ROW($B$10)</f>
        <v>193</v>
      </c>
      <c r="C203" s="3">
        <v>1</v>
      </c>
      <c r="D203" s="5" t="s">
        <v>10</v>
      </c>
      <c r="E203" s="5" t="s">
        <v>9</v>
      </c>
      <c r="F203" s="5" t="s">
        <v>8</v>
      </c>
      <c r="G203" s="3" t="s">
        <v>47</v>
      </c>
      <c r="H203" s="3" t="s">
        <v>53</v>
      </c>
      <c r="I203" s="3" t="s">
        <v>96</v>
      </c>
      <c r="J203" s="3" t="s">
        <v>4</v>
      </c>
      <c r="K203" s="3" t="s">
        <v>95</v>
      </c>
      <c r="L203" s="3" t="s">
        <v>94</v>
      </c>
      <c r="M203" s="3" t="s">
        <v>94</v>
      </c>
      <c r="N203" s="7" t="s">
        <v>42</v>
      </c>
      <c r="O203" s="3" t="s">
        <v>41</v>
      </c>
    </row>
    <row r="204" spans="2:15" x14ac:dyDescent="0.25">
      <c r="B204" s="6">
        <f>+ROW()-ROW($B$10)</f>
        <v>194</v>
      </c>
      <c r="C204" s="3">
        <v>1</v>
      </c>
      <c r="D204" s="5" t="s">
        <v>10</v>
      </c>
      <c r="E204" s="5" t="s">
        <v>9</v>
      </c>
      <c r="F204" s="5" t="s">
        <v>8</v>
      </c>
      <c r="G204" s="3" t="s">
        <v>47</v>
      </c>
      <c r="H204" s="3" t="s">
        <v>53</v>
      </c>
      <c r="I204" s="3" t="s">
        <v>91</v>
      </c>
      <c r="J204" s="3" t="s">
        <v>4</v>
      </c>
      <c r="K204" s="3" t="s">
        <v>93</v>
      </c>
      <c r="L204" s="3" t="s">
        <v>92</v>
      </c>
      <c r="M204" s="3" t="s">
        <v>92</v>
      </c>
      <c r="N204" s="7" t="s">
        <v>42</v>
      </c>
      <c r="O204" s="3" t="s">
        <v>41</v>
      </c>
    </row>
    <row r="205" spans="2:15" x14ac:dyDescent="0.25">
      <c r="B205" s="6">
        <f>+ROW()-ROW($B$10)</f>
        <v>195</v>
      </c>
      <c r="C205" s="3">
        <v>1</v>
      </c>
      <c r="D205" s="5" t="s">
        <v>10</v>
      </c>
      <c r="E205" s="5" t="s">
        <v>9</v>
      </c>
      <c r="F205" s="5" t="s">
        <v>8</v>
      </c>
      <c r="G205" s="3" t="s">
        <v>47</v>
      </c>
      <c r="H205" s="3" t="s">
        <v>53</v>
      </c>
      <c r="I205" s="3" t="s">
        <v>91</v>
      </c>
      <c r="J205" s="3" t="s">
        <v>4</v>
      </c>
      <c r="K205" s="3" t="s">
        <v>90</v>
      </c>
      <c r="L205" s="3" t="s">
        <v>89</v>
      </c>
      <c r="M205" s="3" t="s">
        <v>89</v>
      </c>
      <c r="N205" s="7" t="s">
        <v>42</v>
      </c>
      <c r="O205" s="3" t="s">
        <v>41</v>
      </c>
    </row>
    <row r="206" spans="2:15" x14ac:dyDescent="0.25">
      <c r="B206" s="6">
        <f>+ROW()-ROW($B$10)</f>
        <v>196</v>
      </c>
      <c r="C206" s="3">
        <v>1</v>
      </c>
      <c r="D206" s="5" t="s">
        <v>10</v>
      </c>
      <c r="E206" s="5" t="s">
        <v>9</v>
      </c>
      <c r="F206" s="5" t="s">
        <v>8</v>
      </c>
      <c r="G206" s="3" t="s">
        <v>47</v>
      </c>
      <c r="H206" s="3" t="s">
        <v>53</v>
      </c>
      <c r="I206" s="3" t="s">
        <v>82</v>
      </c>
      <c r="J206" s="3" t="s">
        <v>4</v>
      </c>
      <c r="K206" s="3" t="s">
        <v>88</v>
      </c>
      <c r="L206" s="3" t="s">
        <v>87</v>
      </c>
      <c r="M206" s="3" t="s">
        <v>87</v>
      </c>
      <c r="N206" s="7" t="s">
        <v>42</v>
      </c>
      <c r="O206" s="3" t="s">
        <v>41</v>
      </c>
    </row>
    <row r="207" spans="2:15" x14ac:dyDescent="0.25">
      <c r="B207" s="6">
        <f>+ROW()-ROW($B$10)</f>
        <v>197</v>
      </c>
      <c r="C207" s="3">
        <v>1</v>
      </c>
      <c r="D207" s="5" t="s">
        <v>10</v>
      </c>
      <c r="E207" s="5" t="s">
        <v>9</v>
      </c>
      <c r="F207" s="5" t="s">
        <v>8</v>
      </c>
      <c r="G207" s="3" t="s">
        <v>47</v>
      </c>
      <c r="H207" s="3" t="s">
        <v>53</v>
      </c>
      <c r="I207" s="3" t="s">
        <v>82</v>
      </c>
      <c r="J207" s="3" t="s">
        <v>4</v>
      </c>
      <c r="K207" s="3" t="s">
        <v>86</v>
      </c>
      <c r="L207" s="3" t="s">
        <v>85</v>
      </c>
      <c r="M207" s="3" t="s">
        <v>85</v>
      </c>
      <c r="N207" s="7" t="s">
        <v>42</v>
      </c>
      <c r="O207" s="3" t="s">
        <v>41</v>
      </c>
    </row>
    <row r="208" spans="2:15" x14ac:dyDescent="0.25">
      <c r="B208" s="6">
        <f>+ROW()-ROW($B$10)</f>
        <v>198</v>
      </c>
      <c r="C208" s="3">
        <v>1</v>
      </c>
      <c r="D208" s="5" t="s">
        <v>10</v>
      </c>
      <c r="E208" s="5" t="s">
        <v>9</v>
      </c>
      <c r="F208" s="5" t="s">
        <v>8</v>
      </c>
      <c r="G208" s="3" t="s">
        <v>47</v>
      </c>
      <c r="H208" s="3" t="s">
        <v>53</v>
      </c>
      <c r="I208" s="3" t="s">
        <v>82</v>
      </c>
      <c r="J208" s="3" t="s">
        <v>4</v>
      </c>
      <c r="K208" s="3" t="s">
        <v>84</v>
      </c>
      <c r="L208" s="3" t="s">
        <v>83</v>
      </c>
      <c r="M208" s="3" t="s">
        <v>83</v>
      </c>
      <c r="N208" s="7" t="s">
        <v>42</v>
      </c>
      <c r="O208" s="3" t="s">
        <v>41</v>
      </c>
    </row>
    <row r="209" spans="2:15" x14ac:dyDescent="0.25">
      <c r="B209" s="6">
        <f>+ROW()-ROW($B$10)</f>
        <v>199</v>
      </c>
      <c r="C209" s="3">
        <v>1</v>
      </c>
      <c r="D209" s="5" t="s">
        <v>10</v>
      </c>
      <c r="E209" s="5" t="s">
        <v>9</v>
      </c>
      <c r="F209" s="5" t="s">
        <v>8</v>
      </c>
      <c r="G209" s="3" t="s">
        <v>47</v>
      </c>
      <c r="H209" s="3" t="s">
        <v>53</v>
      </c>
      <c r="I209" s="3" t="s">
        <v>82</v>
      </c>
      <c r="J209" s="3" t="s">
        <v>4</v>
      </c>
      <c r="K209" s="3" t="s">
        <v>81</v>
      </c>
      <c r="L209" s="3" t="s">
        <v>80</v>
      </c>
      <c r="M209" s="3" t="s">
        <v>80</v>
      </c>
      <c r="N209" s="7" t="s">
        <v>42</v>
      </c>
      <c r="O209" s="3" t="s">
        <v>41</v>
      </c>
    </row>
    <row r="210" spans="2:15" x14ac:dyDescent="0.25">
      <c r="B210" s="6">
        <f>+ROW()-ROW($B$10)</f>
        <v>200</v>
      </c>
      <c r="C210" s="3">
        <v>1</v>
      </c>
      <c r="D210" s="5" t="s">
        <v>10</v>
      </c>
      <c r="E210" s="5" t="s">
        <v>9</v>
      </c>
      <c r="F210" s="5" t="s">
        <v>8</v>
      </c>
      <c r="G210" s="3" t="s">
        <v>47</v>
      </c>
      <c r="H210" s="3" t="s">
        <v>53</v>
      </c>
      <c r="I210" s="3" t="s">
        <v>75</v>
      </c>
      <c r="J210" s="3" t="s">
        <v>4</v>
      </c>
      <c r="K210" s="3" t="s">
        <v>79</v>
      </c>
      <c r="L210" s="3" t="s">
        <v>78</v>
      </c>
      <c r="M210" s="3" t="s">
        <v>78</v>
      </c>
      <c r="N210" s="7" t="s">
        <v>42</v>
      </c>
      <c r="O210" s="3" t="s">
        <v>41</v>
      </c>
    </row>
    <row r="211" spans="2:15" x14ac:dyDescent="0.25">
      <c r="B211" s="6">
        <f>+ROW()-ROW($B$10)</f>
        <v>201</v>
      </c>
      <c r="C211" s="3">
        <v>1</v>
      </c>
      <c r="D211" s="5" t="s">
        <v>10</v>
      </c>
      <c r="E211" s="5" t="s">
        <v>9</v>
      </c>
      <c r="F211" s="5" t="s">
        <v>8</v>
      </c>
      <c r="G211" s="3" t="s">
        <v>47</v>
      </c>
      <c r="H211" s="3" t="s">
        <v>53</v>
      </c>
      <c r="I211" s="3" t="s">
        <v>75</v>
      </c>
      <c r="J211" s="3" t="s">
        <v>4</v>
      </c>
      <c r="K211" s="3" t="s">
        <v>77</v>
      </c>
      <c r="L211" s="3" t="s">
        <v>76</v>
      </c>
      <c r="M211" s="3" t="s">
        <v>76</v>
      </c>
      <c r="N211" s="7" t="s">
        <v>42</v>
      </c>
      <c r="O211" s="3" t="s">
        <v>41</v>
      </c>
    </row>
    <row r="212" spans="2:15" x14ac:dyDescent="0.25">
      <c r="B212" s="6">
        <f>+ROW()-ROW($B$10)</f>
        <v>202</v>
      </c>
      <c r="C212" s="3">
        <v>1</v>
      </c>
      <c r="D212" s="5" t="s">
        <v>10</v>
      </c>
      <c r="E212" s="5" t="s">
        <v>9</v>
      </c>
      <c r="F212" s="5" t="s">
        <v>8</v>
      </c>
      <c r="G212" s="3" t="s">
        <v>47</v>
      </c>
      <c r="H212" s="3" t="s">
        <v>53</v>
      </c>
      <c r="I212" s="3" t="s">
        <v>75</v>
      </c>
      <c r="J212" s="3" t="s">
        <v>4</v>
      </c>
      <c r="K212" s="3" t="s">
        <v>74</v>
      </c>
      <c r="L212" s="3" t="s">
        <v>73</v>
      </c>
      <c r="M212" s="3" t="s">
        <v>73</v>
      </c>
      <c r="N212" s="7" t="s">
        <v>42</v>
      </c>
      <c r="O212" s="3" t="s">
        <v>41</v>
      </c>
    </row>
    <row r="213" spans="2:15" x14ac:dyDescent="0.25">
      <c r="B213" s="6">
        <f>+ROW()-ROW($B$10)</f>
        <v>203</v>
      </c>
      <c r="C213" s="3">
        <v>1</v>
      </c>
      <c r="D213" s="5" t="s">
        <v>10</v>
      </c>
      <c r="E213" s="5" t="s">
        <v>9</v>
      </c>
      <c r="F213" s="5" t="s">
        <v>8</v>
      </c>
      <c r="G213" s="3" t="s">
        <v>47</v>
      </c>
      <c r="H213" s="3" t="s">
        <v>53</v>
      </c>
      <c r="I213" s="3" t="s">
        <v>68</v>
      </c>
      <c r="J213" s="3" t="s">
        <v>4</v>
      </c>
      <c r="K213" s="3" t="s">
        <v>72</v>
      </c>
      <c r="L213" s="3" t="s">
        <v>71</v>
      </c>
      <c r="M213" s="3" t="s">
        <v>71</v>
      </c>
      <c r="N213" s="7" t="s">
        <v>42</v>
      </c>
      <c r="O213" s="3" t="s">
        <v>41</v>
      </c>
    </row>
    <row r="214" spans="2:15" x14ac:dyDescent="0.25">
      <c r="B214" s="6">
        <f>+ROW()-ROW($B$10)</f>
        <v>204</v>
      </c>
      <c r="C214" s="3">
        <v>1</v>
      </c>
      <c r="D214" s="5" t="s">
        <v>10</v>
      </c>
      <c r="E214" s="5" t="s">
        <v>9</v>
      </c>
      <c r="F214" s="5" t="s">
        <v>8</v>
      </c>
      <c r="G214" s="3" t="s">
        <v>47</v>
      </c>
      <c r="H214" s="3" t="s">
        <v>53</v>
      </c>
      <c r="I214" s="3" t="s">
        <v>68</v>
      </c>
      <c r="J214" s="3" t="s">
        <v>4</v>
      </c>
      <c r="K214" s="3" t="s">
        <v>70</v>
      </c>
      <c r="L214" s="3" t="s">
        <v>69</v>
      </c>
      <c r="M214" s="3" t="s">
        <v>69</v>
      </c>
      <c r="N214" s="7" t="s">
        <v>42</v>
      </c>
      <c r="O214" s="3" t="s">
        <v>41</v>
      </c>
    </row>
    <row r="215" spans="2:15" x14ac:dyDescent="0.25">
      <c r="B215" s="6">
        <f>+ROW()-ROW($B$10)</f>
        <v>205</v>
      </c>
      <c r="C215" s="3">
        <v>1</v>
      </c>
      <c r="D215" s="5" t="s">
        <v>10</v>
      </c>
      <c r="E215" s="5" t="s">
        <v>9</v>
      </c>
      <c r="F215" s="5" t="s">
        <v>8</v>
      </c>
      <c r="G215" s="3" t="s">
        <v>47</v>
      </c>
      <c r="H215" s="3" t="s">
        <v>53</v>
      </c>
      <c r="I215" s="3" t="s">
        <v>68</v>
      </c>
      <c r="J215" s="3" t="s">
        <v>4</v>
      </c>
      <c r="K215" s="3" t="s">
        <v>67</v>
      </c>
      <c r="L215" s="3" t="s">
        <v>66</v>
      </c>
      <c r="M215" s="3" t="s">
        <v>66</v>
      </c>
      <c r="N215" s="7" t="s">
        <v>42</v>
      </c>
      <c r="O215" s="3" t="s">
        <v>41</v>
      </c>
    </row>
    <row r="216" spans="2:15" x14ac:dyDescent="0.25">
      <c r="B216" s="6">
        <f>+ROW()-ROW($B$10)</f>
        <v>206</v>
      </c>
      <c r="C216" s="3">
        <v>1</v>
      </c>
      <c r="D216" s="5" t="s">
        <v>10</v>
      </c>
      <c r="E216" s="5" t="s">
        <v>9</v>
      </c>
      <c r="F216" s="5" t="s">
        <v>8</v>
      </c>
      <c r="G216" s="3" t="s">
        <v>47</v>
      </c>
      <c r="H216" s="3" t="s">
        <v>53</v>
      </c>
      <c r="I216" s="3" t="s">
        <v>63</v>
      </c>
      <c r="J216" s="3" t="s">
        <v>4</v>
      </c>
      <c r="K216" s="3" t="s">
        <v>65</v>
      </c>
      <c r="L216" s="3" t="s">
        <v>64</v>
      </c>
      <c r="M216" s="3" t="s">
        <v>64</v>
      </c>
      <c r="N216" s="7" t="s">
        <v>42</v>
      </c>
      <c r="O216" s="3" t="s">
        <v>41</v>
      </c>
    </row>
    <row r="217" spans="2:15" x14ac:dyDescent="0.25">
      <c r="B217" s="6">
        <f>+ROW()-ROW($B$10)</f>
        <v>207</v>
      </c>
      <c r="C217" s="3">
        <v>1</v>
      </c>
      <c r="D217" s="5" t="s">
        <v>10</v>
      </c>
      <c r="E217" s="5" t="s">
        <v>9</v>
      </c>
      <c r="F217" s="5" t="s">
        <v>8</v>
      </c>
      <c r="G217" s="3" t="s">
        <v>47</v>
      </c>
      <c r="H217" s="3" t="s">
        <v>53</v>
      </c>
      <c r="I217" s="3" t="s">
        <v>63</v>
      </c>
      <c r="J217" s="3" t="s">
        <v>4</v>
      </c>
      <c r="K217" s="3" t="s">
        <v>62</v>
      </c>
      <c r="L217" s="3" t="s">
        <v>61</v>
      </c>
      <c r="M217" s="3" t="s">
        <v>61</v>
      </c>
      <c r="N217" s="7" t="s">
        <v>42</v>
      </c>
      <c r="O217" s="3" t="s">
        <v>41</v>
      </c>
    </row>
    <row r="218" spans="2:15" x14ac:dyDescent="0.25">
      <c r="B218" s="6">
        <f>+ROW()-ROW($B$10)</f>
        <v>208</v>
      </c>
      <c r="C218" s="3">
        <v>1</v>
      </c>
      <c r="D218" s="5" t="s">
        <v>10</v>
      </c>
      <c r="E218" s="5" t="s">
        <v>9</v>
      </c>
      <c r="F218" s="5" t="s">
        <v>8</v>
      </c>
      <c r="G218" s="3" t="s">
        <v>47</v>
      </c>
      <c r="H218" s="3" t="s">
        <v>53</v>
      </c>
      <c r="I218" s="3" t="s">
        <v>58</v>
      </c>
      <c r="J218" s="3" t="s">
        <v>4</v>
      </c>
      <c r="K218" s="3" t="s">
        <v>60</v>
      </c>
      <c r="L218" s="3" t="s">
        <v>59</v>
      </c>
      <c r="M218" s="3" t="s">
        <v>59</v>
      </c>
      <c r="N218" s="7" t="s">
        <v>42</v>
      </c>
      <c r="O218" s="3" t="s">
        <v>41</v>
      </c>
    </row>
    <row r="219" spans="2:15" x14ac:dyDescent="0.25">
      <c r="B219" s="6">
        <f>+ROW()-ROW($B$10)</f>
        <v>209</v>
      </c>
      <c r="C219" s="3">
        <v>1</v>
      </c>
      <c r="D219" s="5" t="s">
        <v>10</v>
      </c>
      <c r="E219" s="5" t="s">
        <v>9</v>
      </c>
      <c r="F219" s="5" t="s">
        <v>8</v>
      </c>
      <c r="G219" s="3" t="s">
        <v>47</v>
      </c>
      <c r="H219" s="3" t="s">
        <v>53</v>
      </c>
      <c r="I219" s="3" t="s">
        <v>58</v>
      </c>
      <c r="J219" s="3" t="s">
        <v>4</v>
      </c>
      <c r="K219" s="3" t="s">
        <v>57</v>
      </c>
      <c r="L219" s="3" t="s">
        <v>56</v>
      </c>
      <c r="M219" s="3" t="s">
        <v>56</v>
      </c>
      <c r="N219" s="7" t="s">
        <v>42</v>
      </c>
      <c r="O219" s="3" t="s">
        <v>41</v>
      </c>
    </row>
    <row r="220" spans="2:15" x14ac:dyDescent="0.25">
      <c r="B220" s="6">
        <f>+ROW()-ROW($B$10)</f>
        <v>210</v>
      </c>
      <c r="C220" s="3">
        <v>1</v>
      </c>
      <c r="D220" s="5" t="s">
        <v>10</v>
      </c>
      <c r="E220" s="5" t="s">
        <v>9</v>
      </c>
      <c r="F220" s="5" t="s">
        <v>8</v>
      </c>
      <c r="G220" s="3" t="s">
        <v>47</v>
      </c>
      <c r="H220" s="3" t="s">
        <v>53</v>
      </c>
      <c r="I220" s="3" t="s">
        <v>52</v>
      </c>
      <c r="J220" s="3" t="s">
        <v>4</v>
      </c>
      <c r="K220" s="3" t="s">
        <v>55</v>
      </c>
      <c r="L220" s="3" t="s">
        <v>54</v>
      </c>
      <c r="M220" s="3" t="s">
        <v>54</v>
      </c>
      <c r="N220" s="7" t="s">
        <v>42</v>
      </c>
      <c r="O220" s="3" t="s">
        <v>41</v>
      </c>
    </row>
    <row r="221" spans="2:15" x14ac:dyDescent="0.25">
      <c r="B221" s="6">
        <f>+ROW()-ROW($B$10)</f>
        <v>211</v>
      </c>
      <c r="C221" s="3">
        <v>1</v>
      </c>
      <c r="D221" s="5" t="s">
        <v>10</v>
      </c>
      <c r="E221" s="5" t="s">
        <v>9</v>
      </c>
      <c r="F221" s="5" t="s">
        <v>8</v>
      </c>
      <c r="G221" s="3" t="s">
        <v>47</v>
      </c>
      <c r="H221" s="3" t="s">
        <v>53</v>
      </c>
      <c r="I221" s="3" t="s">
        <v>52</v>
      </c>
      <c r="J221" s="3" t="s">
        <v>4</v>
      </c>
      <c r="K221" s="3" t="s">
        <v>51</v>
      </c>
      <c r="L221" s="3" t="s">
        <v>50</v>
      </c>
      <c r="M221" s="3" t="s">
        <v>50</v>
      </c>
      <c r="N221" s="7" t="s">
        <v>42</v>
      </c>
      <c r="O221" s="3" t="s">
        <v>41</v>
      </c>
    </row>
    <row r="222" spans="2:15" x14ac:dyDescent="0.25">
      <c r="B222" s="6">
        <f>+ROW()-ROW($B$10)</f>
        <v>212</v>
      </c>
      <c r="C222" s="3">
        <v>1</v>
      </c>
      <c r="D222" s="5" t="s">
        <v>10</v>
      </c>
      <c r="E222" s="5" t="s">
        <v>9</v>
      </c>
      <c r="F222" s="5" t="s">
        <v>8</v>
      </c>
      <c r="G222" s="3" t="s">
        <v>47</v>
      </c>
      <c r="H222" s="3" t="s">
        <v>46</v>
      </c>
      <c r="I222" s="3" t="s">
        <v>45</v>
      </c>
      <c r="J222" s="3" t="s">
        <v>4</v>
      </c>
      <c r="K222" s="3" t="s">
        <v>49</v>
      </c>
      <c r="L222" s="3" t="s">
        <v>48</v>
      </c>
      <c r="M222" s="3" t="s">
        <v>48</v>
      </c>
      <c r="N222" s="7" t="s">
        <v>42</v>
      </c>
      <c r="O222" s="3" t="s">
        <v>41</v>
      </c>
    </row>
    <row r="223" spans="2:15" x14ac:dyDescent="0.25">
      <c r="B223" s="6">
        <f>+ROW()-ROW($B$10)</f>
        <v>213</v>
      </c>
      <c r="C223" s="3">
        <v>1</v>
      </c>
      <c r="D223" s="5" t="s">
        <v>10</v>
      </c>
      <c r="E223" s="5" t="s">
        <v>9</v>
      </c>
      <c r="F223" s="5" t="s">
        <v>8</v>
      </c>
      <c r="G223" s="3" t="s">
        <v>47</v>
      </c>
      <c r="H223" s="3" t="s">
        <v>46</v>
      </c>
      <c r="I223" s="3" t="s">
        <v>45</v>
      </c>
      <c r="J223" s="3" t="s">
        <v>4</v>
      </c>
      <c r="K223" s="3" t="s">
        <v>44</v>
      </c>
      <c r="L223" s="3" t="s">
        <v>43</v>
      </c>
      <c r="M223" s="3" t="s">
        <v>43</v>
      </c>
      <c r="N223" s="7" t="s">
        <v>42</v>
      </c>
      <c r="O223" s="3" t="s">
        <v>41</v>
      </c>
    </row>
    <row r="224" spans="2:15" x14ac:dyDescent="0.25">
      <c r="B224" s="6">
        <f>+ROW()-ROW($B$10)</f>
        <v>214</v>
      </c>
      <c r="C224" s="3">
        <v>2</v>
      </c>
      <c r="D224" s="5" t="s">
        <v>10</v>
      </c>
      <c r="E224" s="5" t="s">
        <v>9</v>
      </c>
      <c r="F224" s="5" t="s">
        <v>8</v>
      </c>
      <c r="G224" s="3" t="s">
        <v>22</v>
      </c>
      <c r="H224" s="3" t="s">
        <v>30</v>
      </c>
      <c r="I224" s="3" t="s">
        <v>29</v>
      </c>
      <c r="J224" s="3" t="s">
        <v>4</v>
      </c>
      <c r="K224" s="3" t="s">
        <v>40</v>
      </c>
      <c r="L224" s="3" t="s">
        <v>39</v>
      </c>
      <c r="M224" s="3" t="s">
        <v>39</v>
      </c>
      <c r="N224" s="7">
        <v>41.25</v>
      </c>
      <c r="O224" s="3" t="s">
        <v>26</v>
      </c>
    </row>
    <row r="225" spans="2:15" x14ac:dyDescent="0.25">
      <c r="B225" s="6">
        <f>+ROW()-ROW($B$10)</f>
        <v>215</v>
      </c>
      <c r="C225" s="3">
        <v>2</v>
      </c>
      <c r="D225" s="5" t="s">
        <v>10</v>
      </c>
      <c r="E225" s="5" t="s">
        <v>9</v>
      </c>
      <c r="F225" s="5" t="s">
        <v>8</v>
      </c>
      <c r="G225" s="3" t="s">
        <v>22</v>
      </c>
      <c r="H225" s="3" t="s">
        <v>30</v>
      </c>
      <c r="I225" s="3" t="s">
        <v>29</v>
      </c>
      <c r="J225" s="3" t="s">
        <v>4</v>
      </c>
      <c r="K225" s="3" t="s">
        <v>38</v>
      </c>
      <c r="L225" s="3" t="s">
        <v>37</v>
      </c>
      <c r="M225" s="3" t="s">
        <v>37</v>
      </c>
      <c r="N225" s="7">
        <v>41.25</v>
      </c>
      <c r="O225" s="3" t="s">
        <v>26</v>
      </c>
    </row>
    <row r="226" spans="2:15" x14ac:dyDescent="0.25">
      <c r="B226" s="6">
        <f>+ROW()-ROW($B$10)</f>
        <v>216</v>
      </c>
      <c r="C226" s="3">
        <v>2</v>
      </c>
      <c r="D226" s="5" t="s">
        <v>10</v>
      </c>
      <c r="E226" s="5" t="s">
        <v>9</v>
      </c>
      <c r="F226" s="5" t="s">
        <v>8</v>
      </c>
      <c r="G226" s="3" t="s">
        <v>22</v>
      </c>
      <c r="H226" s="3" t="s">
        <v>30</v>
      </c>
      <c r="I226" s="3" t="s">
        <v>29</v>
      </c>
      <c r="J226" s="3" t="s">
        <v>4</v>
      </c>
      <c r="K226" s="3" t="s">
        <v>36</v>
      </c>
      <c r="L226" s="3" t="s">
        <v>35</v>
      </c>
      <c r="M226" s="3" t="s">
        <v>35</v>
      </c>
      <c r="N226" s="7">
        <v>20</v>
      </c>
      <c r="O226" s="3" t="s">
        <v>26</v>
      </c>
    </row>
    <row r="227" spans="2:15" x14ac:dyDescent="0.25">
      <c r="B227" s="6">
        <f>+ROW()-ROW($B$10)</f>
        <v>217</v>
      </c>
      <c r="C227" s="3">
        <v>2</v>
      </c>
      <c r="D227" s="5" t="s">
        <v>10</v>
      </c>
      <c r="E227" s="5" t="s">
        <v>9</v>
      </c>
      <c r="F227" s="5" t="s">
        <v>8</v>
      </c>
      <c r="G227" s="3" t="s">
        <v>22</v>
      </c>
      <c r="H227" s="3" t="s">
        <v>30</v>
      </c>
      <c r="I227" s="3" t="s">
        <v>29</v>
      </c>
      <c r="J227" s="3" t="s">
        <v>4</v>
      </c>
      <c r="K227" s="3" t="s">
        <v>34</v>
      </c>
      <c r="L227" s="3" t="s">
        <v>33</v>
      </c>
      <c r="M227" s="3" t="s">
        <v>33</v>
      </c>
      <c r="N227" s="7" t="s">
        <v>1</v>
      </c>
      <c r="O227" s="3" t="s">
        <v>26</v>
      </c>
    </row>
    <row r="228" spans="2:15" x14ac:dyDescent="0.25">
      <c r="B228" s="6">
        <f>+ROW()-ROW($B$10)</f>
        <v>218</v>
      </c>
      <c r="C228" s="3">
        <v>2</v>
      </c>
      <c r="D228" s="5" t="s">
        <v>10</v>
      </c>
      <c r="E228" s="5" t="s">
        <v>9</v>
      </c>
      <c r="F228" s="5" t="s">
        <v>8</v>
      </c>
      <c r="G228" s="3" t="s">
        <v>22</v>
      </c>
      <c r="H228" s="3" t="s">
        <v>30</v>
      </c>
      <c r="I228" s="3" t="s">
        <v>29</v>
      </c>
      <c r="J228" s="3" t="s">
        <v>4</v>
      </c>
      <c r="K228" s="3" t="s">
        <v>32</v>
      </c>
      <c r="L228" s="3" t="s">
        <v>31</v>
      </c>
      <c r="M228" s="3" t="s">
        <v>31</v>
      </c>
      <c r="N228" s="7" t="s">
        <v>1</v>
      </c>
      <c r="O228" s="3" t="s">
        <v>26</v>
      </c>
    </row>
    <row r="229" spans="2:15" x14ac:dyDescent="0.25">
      <c r="B229" s="6">
        <f>+ROW()-ROW($B$10)</f>
        <v>219</v>
      </c>
      <c r="C229" s="3">
        <v>2</v>
      </c>
      <c r="D229" s="5" t="s">
        <v>10</v>
      </c>
      <c r="E229" s="5" t="s">
        <v>9</v>
      </c>
      <c r="F229" s="5" t="s">
        <v>8</v>
      </c>
      <c r="G229" s="3" t="s">
        <v>22</v>
      </c>
      <c r="H229" s="3" t="s">
        <v>30</v>
      </c>
      <c r="I229" s="3" t="s">
        <v>29</v>
      </c>
      <c r="J229" s="3" t="s">
        <v>4</v>
      </c>
      <c r="K229" s="3" t="s">
        <v>28</v>
      </c>
      <c r="L229" s="3" t="s">
        <v>27</v>
      </c>
      <c r="M229" s="3" t="s">
        <v>27</v>
      </c>
      <c r="N229" s="7">
        <v>53.625</v>
      </c>
      <c r="O229" s="3" t="s">
        <v>26</v>
      </c>
    </row>
    <row r="230" spans="2:15" x14ac:dyDescent="0.25">
      <c r="B230" s="6">
        <f>+ROW()-ROW($B$10)</f>
        <v>220</v>
      </c>
      <c r="C230" s="3">
        <v>2</v>
      </c>
      <c r="D230" s="5" t="s">
        <v>10</v>
      </c>
      <c r="E230" s="5" t="s">
        <v>9</v>
      </c>
      <c r="F230" s="5" t="s">
        <v>8</v>
      </c>
      <c r="G230" s="3" t="s">
        <v>22</v>
      </c>
      <c r="H230" s="3" t="s">
        <v>21</v>
      </c>
      <c r="I230" s="3" t="s">
        <v>20</v>
      </c>
      <c r="J230" s="3" t="s">
        <v>4</v>
      </c>
      <c r="K230" s="3" t="s">
        <v>25</v>
      </c>
      <c r="L230" s="3" t="s">
        <v>24</v>
      </c>
      <c r="M230" s="3" t="s">
        <v>24</v>
      </c>
      <c r="N230" s="7">
        <v>1.5</v>
      </c>
      <c r="O230" s="3" t="s">
        <v>23</v>
      </c>
    </row>
    <row r="231" spans="2:15" x14ac:dyDescent="0.25">
      <c r="B231" s="6">
        <f>+ROW()-ROW($B$10)</f>
        <v>221</v>
      </c>
      <c r="C231" s="3">
        <v>2</v>
      </c>
      <c r="D231" s="5" t="s">
        <v>10</v>
      </c>
      <c r="E231" s="5" t="s">
        <v>9</v>
      </c>
      <c r="F231" s="5" t="s">
        <v>8</v>
      </c>
      <c r="G231" s="3" t="s">
        <v>22</v>
      </c>
      <c r="H231" s="3" t="s">
        <v>21</v>
      </c>
      <c r="I231" s="3" t="s">
        <v>20</v>
      </c>
      <c r="J231" s="3" t="s">
        <v>4</v>
      </c>
      <c r="K231" s="3" t="s">
        <v>19</v>
      </c>
      <c r="L231" s="3" t="s">
        <v>18</v>
      </c>
      <c r="M231" s="3" t="s">
        <v>18</v>
      </c>
      <c r="N231" s="7" t="s">
        <v>1</v>
      </c>
      <c r="O231" s="3" t="s">
        <v>17</v>
      </c>
    </row>
    <row r="232" spans="2:15" x14ac:dyDescent="0.25">
      <c r="B232" s="6">
        <f>+ROW()-ROW($B$10)</f>
        <v>222</v>
      </c>
      <c r="C232" s="3">
        <v>3</v>
      </c>
      <c r="D232" s="5" t="s">
        <v>10</v>
      </c>
      <c r="E232" s="5" t="s">
        <v>9</v>
      </c>
      <c r="F232" s="5" t="s">
        <v>8</v>
      </c>
      <c r="G232" s="3" t="s">
        <v>7</v>
      </c>
      <c r="H232" s="3" t="s">
        <v>16</v>
      </c>
      <c r="I232" s="3" t="s">
        <v>15</v>
      </c>
      <c r="J232" s="3" t="s">
        <v>4</v>
      </c>
      <c r="K232" s="3" t="s">
        <v>14</v>
      </c>
      <c r="L232" s="3" t="s">
        <v>13</v>
      </c>
      <c r="M232" s="3" t="s">
        <v>13</v>
      </c>
      <c r="N232" s="7" t="s">
        <v>1</v>
      </c>
      <c r="O232" s="3" t="s">
        <v>0</v>
      </c>
    </row>
    <row r="233" spans="2:15" x14ac:dyDescent="0.25">
      <c r="B233" s="6">
        <f>+ROW()-ROW($B$10)</f>
        <v>223</v>
      </c>
      <c r="C233" s="3">
        <v>3</v>
      </c>
      <c r="D233" s="5" t="s">
        <v>10</v>
      </c>
      <c r="E233" s="5" t="s">
        <v>9</v>
      </c>
      <c r="F233" s="5" t="s">
        <v>8</v>
      </c>
      <c r="G233" s="3" t="s">
        <v>7</v>
      </c>
      <c r="H233" s="3" t="s">
        <v>6</v>
      </c>
      <c r="I233" s="3" t="s">
        <v>5</v>
      </c>
      <c r="J233" s="3" t="s">
        <v>4</v>
      </c>
      <c r="K233" s="3" t="s">
        <v>12</v>
      </c>
      <c r="L233" s="3" t="s">
        <v>11</v>
      </c>
      <c r="M233" s="3" t="s">
        <v>11</v>
      </c>
      <c r="N233" s="7" t="s">
        <v>1</v>
      </c>
      <c r="O233" s="3" t="s">
        <v>0</v>
      </c>
    </row>
    <row r="234" spans="2:15" x14ac:dyDescent="0.25">
      <c r="B234" s="6">
        <f>+ROW()-ROW($B$10)</f>
        <v>224</v>
      </c>
      <c r="C234" s="3">
        <v>3</v>
      </c>
      <c r="D234" s="5" t="s">
        <v>10</v>
      </c>
      <c r="E234" s="5" t="s">
        <v>9</v>
      </c>
      <c r="F234" s="5" t="s">
        <v>8</v>
      </c>
      <c r="G234" s="3" t="s">
        <v>7</v>
      </c>
      <c r="H234" s="3" t="s">
        <v>6</v>
      </c>
      <c r="I234" s="3" t="s">
        <v>5</v>
      </c>
      <c r="J234" s="3" t="s">
        <v>4</v>
      </c>
      <c r="K234" s="3" t="s">
        <v>3</v>
      </c>
      <c r="L234" s="3" t="s">
        <v>2</v>
      </c>
      <c r="M234" s="3" t="s">
        <v>2</v>
      </c>
      <c r="N234" s="7" t="s">
        <v>1</v>
      </c>
      <c r="O234" s="3" t="s">
        <v>0</v>
      </c>
    </row>
    <row r="235" spans="2:15" x14ac:dyDescent="0.25">
      <c r="B235" s="6"/>
      <c r="C235" s="3"/>
      <c r="D235" s="5"/>
      <c r="E235" s="5"/>
      <c r="F235" s="5"/>
      <c r="G235" s="3"/>
      <c r="H235" s="3"/>
      <c r="I235" s="3"/>
      <c r="J235" s="3"/>
      <c r="K235" s="3"/>
      <c r="L235" s="3"/>
      <c r="M235" s="3"/>
      <c r="N235" s="7"/>
      <c r="O235" s="3"/>
    </row>
    <row r="236" spans="2:15" x14ac:dyDescent="0.25">
      <c r="B236" s="6"/>
      <c r="C236" s="3"/>
      <c r="D236" s="5"/>
      <c r="E236" s="5"/>
      <c r="F236" s="5"/>
      <c r="G236" s="3"/>
      <c r="H236" s="3"/>
      <c r="I236" s="3"/>
      <c r="J236" s="3"/>
      <c r="K236" s="3"/>
      <c r="L236" s="3"/>
      <c r="M236" s="3"/>
      <c r="N236" s="4"/>
      <c r="O236" s="3"/>
    </row>
  </sheetData>
  <autoFilter ref="B8:O205" xr:uid="{00000000-0001-0000-0F00-000000000000}"/>
  <mergeCells count="1">
    <mergeCell ref="B4:C4"/>
  </mergeCells>
  <printOptions horizontalCentered="1"/>
  <pageMargins left="0.70866141732283472" right="0.70866141732283472" top="0.78740157480314965" bottom="0.78740157480314965"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5FE7E833B787C4899568A442D50B000" ma:contentTypeVersion="11" ma:contentTypeDescription="Ein neues Dokument erstellen." ma:contentTypeScope="" ma:versionID="4c8f23e15c6d3c7c3276660247126850">
  <xsd:schema xmlns:xsd="http://www.w3.org/2001/XMLSchema" xmlns:xs="http://www.w3.org/2001/XMLSchema" xmlns:p="http://schemas.microsoft.com/office/2006/metadata/properties" xmlns:ns2="ea92dcdb-97c9-44b4-8878-0e832c253dcd" xmlns:ns3="7356b97f-1940-4e32-bd6f-fc353723ad3a" targetNamespace="http://schemas.microsoft.com/office/2006/metadata/properties" ma:root="true" ma:fieldsID="50372c9e301ac924826c9250c1c2d470" ns2:_="" ns3:_="">
    <xsd:import namespace="ea92dcdb-97c9-44b4-8878-0e832c253dcd"/>
    <xsd:import namespace="7356b97f-1940-4e32-bd6f-fc353723ad3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bjectDetectorVersion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92dcdb-97c9-44b4-8878-0e832c253dcd"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TaxCatchAll" ma:index="14" nillable="true" ma:displayName="Taxonomy Catch All Column" ma:hidden="true" ma:list="{c8d3eca1-27ec-4be8-b7af-eec21e680880}" ma:internalName="TaxCatchAll" ma:showField="CatchAllData" ma:web="ea92dcdb-97c9-44b4-8878-0e832c253dc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356b97f-1940-4e32-bd6f-fc353723ad3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07dda8dc-c006-4852-b2fd-1b5e5917cf0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356b97f-1940-4e32-bd6f-fc353723ad3a">
      <Terms xmlns="http://schemas.microsoft.com/office/infopath/2007/PartnerControls"/>
    </lcf76f155ced4ddcb4097134ff3c332f>
    <TaxCatchAll xmlns="ea92dcdb-97c9-44b4-8878-0e832c253dcd" xsi:nil="true"/>
  </documentManagement>
</p:properties>
</file>

<file path=customXml/itemProps1.xml><?xml version="1.0" encoding="utf-8"?>
<ds:datastoreItem xmlns:ds="http://schemas.openxmlformats.org/officeDocument/2006/customXml" ds:itemID="{F2920A39-5609-42E5-B5A3-57B2603A040A}"/>
</file>

<file path=customXml/itemProps2.xml><?xml version="1.0" encoding="utf-8"?>
<ds:datastoreItem xmlns:ds="http://schemas.openxmlformats.org/officeDocument/2006/customXml" ds:itemID="{6EC19B6A-A733-4235-8B75-E46C7BF36625}"/>
</file>

<file path=customXml/itemProps3.xml><?xml version="1.0" encoding="utf-8"?>
<ds:datastoreItem xmlns:ds="http://schemas.openxmlformats.org/officeDocument/2006/customXml" ds:itemID="{540C0661-865C-4259-979A-94EEE5588C2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Systemliste</vt:lpstr>
    </vt:vector>
  </TitlesOfParts>
  <Company>EVU-Assist GmbH Assistent der Energieversorger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Tobias Mattha</dc:creator>
  <cp:lastModifiedBy>Tobias Mattha</cp:lastModifiedBy>
  <dcterms:created xsi:type="dcterms:W3CDTF">2023-12-20T09:22:15Z</dcterms:created>
  <dcterms:modified xsi:type="dcterms:W3CDTF">2023-12-20T09:23:49Z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0x01010015FE7E833B787C4899568A442D50B000</vt:lpwstr>
  </property>
</Properties>
</file>